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<sst xmlns="http://schemas.openxmlformats.org/spreadsheetml/2006/main" count="646" uniqueCount="295">
  <si>
    <t>镇赉县2019年度脱贫攻坚项目库</t>
  </si>
  <si>
    <t>序号</t>
  </si>
  <si>
    <t>整合资金投资项目基本信息</t>
  </si>
  <si>
    <t>整合资金项目
投资规模
（万元）</t>
  </si>
  <si>
    <t>整合资金项目类别</t>
  </si>
  <si>
    <t>项目受益对象信息
（户、人）</t>
  </si>
  <si>
    <t>项目
绩效
目标</t>
  </si>
  <si>
    <t>项目
名称</t>
  </si>
  <si>
    <t>建设
性质</t>
  </si>
  <si>
    <t>建设
地点</t>
  </si>
  <si>
    <t>建设
内容</t>
  </si>
  <si>
    <t>进度
计划</t>
  </si>
  <si>
    <t>补助
标准</t>
  </si>
  <si>
    <t>行业
主管
部门</t>
  </si>
  <si>
    <t>项目
主管
部门</t>
  </si>
  <si>
    <t>责任
单位</t>
  </si>
  <si>
    <t>合计</t>
  </si>
  <si>
    <t>筹资方式</t>
  </si>
  <si>
    <t>农业
生产
发展</t>
  </si>
  <si>
    <t>农村
基础
设施
建设</t>
  </si>
  <si>
    <t>其他</t>
  </si>
  <si>
    <t>受益
贫困
户数</t>
  </si>
  <si>
    <t>受益
贫困
人口数</t>
  </si>
  <si>
    <t>整合
资金</t>
  </si>
  <si>
    <t>其他
资金</t>
  </si>
  <si>
    <t>光伏扶贫项目</t>
  </si>
  <si>
    <t>续建</t>
  </si>
  <si>
    <t>82个贫困村</t>
  </si>
  <si>
    <t>建村级光伏电站，装机容量41兆瓦，年为每个贫困村增收30万元。</t>
  </si>
  <si>
    <t>2018年1月—2018年12月</t>
  </si>
  <si>
    <t>能源办</t>
  </si>
  <si>
    <t>√</t>
  </si>
  <si>
    <t>利用光伏电站发电收益，解决贫困村中14723名贫困群众增收问题</t>
  </si>
  <si>
    <t>50兆瓦集中式光伏电站</t>
  </si>
  <si>
    <t>莲泡村
（贫困村）</t>
  </si>
  <si>
    <t>采取政府投资入股的方式，建设一座50兆瓦集中式光伏电站，带动贫困村中的贫困人口增收。</t>
  </si>
  <si>
    <t>2018年4月—2018年12月</t>
  </si>
  <si>
    <t>按照入股比例获取分红，3216名解决贫困村贫困群众增收问题</t>
  </si>
  <si>
    <t>特色养殖产业扶贫基地</t>
  </si>
  <si>
    <t>岔台村
（贫困村）</t>
  </si>
  <si>
    <t>育肥牛舍8栋，青储窖、干草库、饲料加工车间及饲料库等相关附属设施</t>
  </si>
  <si>
    <t>2018年3月—2018年9月</t>
  </si>
  <si>
    <t>畜牧局</t>
  </si>
  <si>
    <t>扶贫办</t>
  </si>
  <si>
    <t>通过租赁基础设施获取利润分成，解决非贫困村中13049名贫困群众增收问题，壮大村集体经济。</t>
  </si>
  <si>
    <t>肉牛养殖产业扶贫基地项目</t>
  </si>
  <si>
    <t>英华村
（贫困村）</t>
  </si>
  <si>
    <t>建设牛舍、青储窖、隔离牛舍等。</t>
  </si>
  <si>
    <t>2017年3月—2018年9月</t>
  </si>
  <si>
    <t>建平乡金山堡村育肥羊基础设施建设项目</t>
  </si>
  <si>
    <t>金山堡村（贫困村）</t>
  </si>
  <si>
    <t>建设内容5栋，每栋1500平方米，运动场10000平方米，建办公室200平方米，消毒室30平方米，草库1500平方米，料库500平方米防疫室100平方米，饲料车间500平方米等</t>
  </si>
  <si>
    <t>2018年3月—2018年11月</t>
  </si>
  <si>
    <t>建平乡</t>
  </si>
  <si>
    <t>通过租赁养羊基础设施获取利润分成，解决金山堡村752名贫困群众增收问题</t>
  </si>
  <si>
    <t>镇赉县生态养牛项目</t>
  </si>
  <si>
    <t>59个非贫困村</t>
  </si>
  <si>
    <t>新建育肥牛舍5栋，青储库、干草库、饲料加工车间、饲料库及相关配套设施。</t>
  </si>
  <si>
    <t>2018年3月—2019年8月</t>
  </si>
  <si>
    <t>万宝山养殖产业扶贫基地</t>
  </si>
  <si>
    <t xml:space="preserve"> 育肥牛舍4栋，青储窖、干草库、饲料加工车间及饲料库等相关附属设施</t>
  </si>
  <si>
    <t>2019年3月—2019年10月</t>
  </si>
  <si>
    <t>肉牛养殖产业扶贫基地（二期）</t>
  </si>
  <si>
    <t>建设晒粪棚、晒粪池等，提高粪便无害化处理水平</t>
  </si>
  <si>
    <t>2019年1月—2019年10月</t>
  </si>
  <si>
    <t>建平乡英华村君子兰温室大棚二期建设项目</t>
  </si>
  <si>
    <t>新建</t>
  </si>
  <si>
    <t>建设温室花卉大棚10栋，每栋350平方米。</t>
  </si>
  <si>
    <t>2019年7月—2019年10月</t>
  </si>
  <si>
    <t>林草局</t>
  </si>
  <si>
    <t>通过租赁花卉基础设施获取利润分成，解决英华村1263名贫困群众增收问题，同时能够带动贫困群众增强花卉养殖技能，拓宽增收渠道。</t>
  </si>
  <si>
    <t>镇赉县莫莫格乡卧卜村农田灌溉设备工程建设项目</t>
  </si>
  <si>
    <t>卧卜村（贫困村）</t>
  </si>
  <si>
    <t>新建购买绞盘式喷灌机11台，喷灌水袋150卷，管接头150个。潜水泵65台，潜水泵管650根，电缆防水线2500米，弯头65个，螺丝螺母3250个，泵管卡子65个，胶皮垫1600个。</t>
  </si>
  <si>
    <t>2019年7月-2019年9月</t>
  </si>
  <si>
    <t>农业农村局</t>
  </si>
  <si>
    <t>莫莫格乡</t>
  </si>
  <si>
    <t>进一步解决农田抗旱能力低的问题，提高亩产，促进219名贫困群众增收。</t>
  </si>
  <si>
    <t>镇赉县灌区节水配套改造工程(项目3个)</t>
  </si>
  <si>
    <t>沿江镇
（贫困村）</t>
  </si>
  <si>
    <t>在沿江镇南莫村、前少力村、东莫村修渠道土方衬砌达标长度15.237km；建筑物17座。土方达标及衬砌工程：西干渠7.798km、东干一支渠0.914km、东干二支渠1.944km、东干四支渠1.413km、东干五支渠1.548km、二龙支渠1.62km、宝山引水干渠1.107km。建筑物工程：支渠进水闸3座、直斗渠进水闸1座、斗门4个、渠下涵4座、双井柱桥1座、枕梁桥4座、更换闸门启闭机2台套等工程</t>
  </si>
  <si>
    <t>2017年3月—2018年5月</t>
  </si>
  <si>
    <t>镇赉灌区管理局</t>
  </si>
  <si>
    <t>解决沿江镇水田引水和排水不畅问题，增加亩产收入，促进1014名贫困群众增收。</t>
  </si>
  <si>
    <t>镇赉县农田水利设施建设工程</t>
  </si>
  <si>
    <t>镇赉县10个乡镇31个贫困村</t>
  </si>
  <si>
    <t>在五棵树、大屯、镇赉镇、哈吐气、黑鱼泡镇、建平、坦途、东屏、莫莫格，沿江31个村建设农田水利设施。改善水田灌溉面积4.75万亩，发展高效节水灌溉工程4029亩。新建排水沟2条，土埋涵108米，生产桥1座，泄水闸1座，涵管闸1座。新建泵站3座、渠下涵6座、渠道整治11.261km，33眼机电井和33套喷灌设备。</t>
  </si>
  <si>
    <t>2018年3月—2018年12月</t>
  </si>
  <si>
    <t>水利局</t>
  </si>
  <si>
    <t>解决10个乡镇水田引水和排水不畅问题，提高旱田抵御自然灾害能力，增加亩产收入，促进2571名贫困群众增收。</t>
  </si>
  <si>
    <t>镇赉县高效节水灌溉工程</t>
  </si>
  <si>
    <t>东屏镇、建平乡（贫困村）</t>
  </si>
  <si>
    <t>半固定管道式喷灌工程、指针式喷灌机工程、卷盘式喷灌工程，发展高效节水面积2万亩。</t>
  </si>
  <si>
    <t>提高旱田抵御自然灾害能力，增加亩产收入，促进181名贫困群众增收。</t>
  </si>
  <si>
    <t xml:space="preserve">镇赉县二龙涛河治理工程
</t>
  </si>
  <si>
    <t>二龙涛流域7乡镇40个村</t>
  </si>
  <si>
    <t>新建堤防总长为52100米，加固堤防总长为8900米。新建5座农道桥，3座穿堤涵闸，对险段进行迎水侧护坡及土方恢复，总长6.783km，新建巴喜召围堤总长2.651km，进行土方填筑及迎水侧护坡；拆除重建东屏镇白音套海村西过水路面工程，总长2.945km；新建农道桥2座，本次设计新建引水涵闸2座。</t>
  </si>
  <si>
    <t>解决二龙涛河没有固定河道难题，增强流域两侧农田抵御自然灾害能力，带动流域范围内7122名贫困人口增收。</t>
  </si>
  <si>
    <t>镇赉县高标准农田建设工程</t>
  </si>
  <si>
    <t>五个镇6个村（贫困村）</t>
  </si>
  <si>
    <t>在五棵树镇卜荷村、坦途镇长城新村、东屏镇乌木村、黑鱼泡镇黑鱼泡村、岔台村、镇赉镇架其村进行农田水利、田间道路、土壤改良等工程建设。</t>
  </si>
  <si>
    <t>国土局</t>
  </si>
  <si>
    <t>镇赉县高标准农田建设办公室</t>
  </si>
  <si>
    <t>通过建设农田基础设施，解决农田灌溉问题；通过土壤改良提升地力，增加亩产收入，带动1492名贫困人口实现增收</t>
  </si>
  <si>
    <t>镇赉县建平乡旱改水小型农田水利工程项目</t>
  </si>
  <si>
    <t>民生村、双庙村</t>
  </si>
  <si>
    <t>平整土地234.27公顷，修毛渠20463米，土方220650.2立方米，田间路20722米，农沟3464米，毛沟42156米，田埂工程27538米等</t>
  </si>
  <si>
    <t>吉林省源丰水利水电工程有限公司</t>
  </si>
  <si>
    <t>通过实施旱改水工程，对盐碱地实行有效利用，带动339名贫困人口实现种植结构调整，促进增收。</t>
  </si>
  <si>
    <t>镇赉县农田高效节水灌溉项目</t>
  </si>
  <si>
    <t>新建水源井25眼，配套水泵41台，指针机6台，卷盘台13台等。</t>
  </si>
  <si>
    <t>增强旱田抗旱能力，降低自然灾害带来的损失，提高了亩产，实现72名贫困群众增收。</t>
  </si>
  <si>
    <t>大屯镇</t>
  </si>
  <si>
    <t>为东报马村、东五家子村、腰杭村、杭乃村、前杭村建设灌排水泵站。</t>
  </si>
  <si>
    <t>解决了水田灌排水不畅问题，提高了牧场，实现758名贫困群众增收</t>
  </si>
  <si>
    <t>哈吐气乡宝山村抗旱水源井小型农田水利工程</t>
  </si>
  <si>
    <t>宝山村
（贫困村）</t>
  </si>
  <si>
    <t>新打机电井20眼及购买井上配套物资主要用于新打机电井及购买配套设施，每亩可增产100斤粮食。</t>
  </si>
  <si>
    <t>哈吐气乡</t>
  </si>
  <si>
    <t>增强旱田抗旱能力，降低自然灾害带来的损失，提高了亩产，实现40名贫困群众增收。</t>
  </si>
  <si>
    <t>哈吐气乡张海村村抗旱水源井小型农田水利工程</t>
  </si>
  <si>
    <t>张海村
（贫困村）</t>
  </si>
  <si>
    <t>新打机电井30眼及购买井上配套物资。主要用于新打机电井及购买配套设施，每亩可增产100斤粮食。</t>
  </si>
  <si>
    <t>增强旱田抗旱能力，降低自然灾害带来的损失，提高了亩产，实现85名贫困群众增收。</t>
  </si>
  <si>
    <t>哈吐气乡哈吐气村抗旱水源井小型农田水利工程</t>
  </si>
  <si>
    <t>哈吐气村（贫困村）</t>
  </si>
  <si>
    <t>新打机电井20眼及购买井上配套物资。主要用于新打机电井及购买配套设施，每亩可增产100斤粮食</t>
  </si>
  <si>
    <t>增强旱田抗旱能力，降低自然灾害带来的损失，提高了亩产，实现125名贫困群众增收。</t>
  </si>
  <si>
    <t>哈吐气乡硕焕村抗旱水源井小型农田水利工程</t>
  </si>
  <si>
    <t>硕焕村
（贫困村）</t>
  </si>
  <si>
    <t>新打机电井15眼及购买井上配套物资。主要用于新打机电井及购买配套设施，每亩可增产100斤粮食</t>
  </si>
  <si>
    <t>增强旱田抗旱能力，降低自然灾害带来的损失，提高了亩产，实现110名贫困群众增收。</t>
  </si>
  <si>
    <t>哈吐气乡呼兰村抗旱水源井小型农田水利工程</t>
  </si>
  <si>
    <t>呼兰村
（非贫困村）</t>
  </si>
  <si>
    <t>新打机电井30眼及购买井上配套物资。主要用于新打机电井及购买配套设施，每亩可增产100斤粮食</t>
  </si>
  <si>
    <t>增强旱田抗旱能力，降低自然灾害带来的损失，提高了亩产，实现48名贫困群众增收。</t>
  </si>
  <si>
    <t>东屏镇公和勒村抗旱水源井小型农田水利工程</t>
  </si>
  <si>
    <t>公和勒
（贫困村）</t>
  </si>
  <si>
    <t>打井15眼，增加灌溉面积1500亩</t>
  </si>
  <si>
    <t>东屏镇</t>
  </si>
  <si>
    <t>增强旱田抗旱能力，降低自然灾害带来的损失，提高了亩产，实现50名贫困群众增收。</t>
  </si>
  <si>
    <t>东屏镇东升村旱水源井小型农田水利工程</t>
  </si>
  <si>
    <t>东升村
（贫困村）</t>
  </si>
  <si>
    <t>打井10眼，增加灌溉面积1000亩</t>
  </si>
  <si>
    <t>增强旱田抗旱能力，降低自然灾害带来的损失，提高了亩产，实现148名贫困群众增收。</t>
  </si>
  <si>
    <t>镇赉镇抗旱水源井工程</t>
  </si>
  <si>
    <t>乌拉村、八格歹村
（非贫困村）；满汉村、哈拉村（贫困村）</t>
  </si>
  <si>
    <t>打井70眼及配套，亩产增收100公斤</t>
  </si>
  <si>
    <t>镇赉镇</t>
  </si>
  <si>
    <t>增强旱田抗旱能力，降低自然灾害带来的损失，提高了亩产，实现900名贫困群众增收。</t>
  </si>
  <si>
    <t>嘎什根乡安全饮水巩固提升工程</t>
  </si>
  <si>
    <t>5个行政村</t>
  </si>
  <si>
    <t>为5个村改造供水管线2.75万延长米，安装水龙头382套，变频器一套，井房吊棚换瓦贴保温板、线路改造等。</t>
  </si>
  <si>
    <t>嘎什根乡</t>
  </si>
  <si>
    <t>实现饮水安全全覆盖</t>
  </si>
  <si>
    <t>嘎什根乡望海村农田水利建设项目</t>
  </si>
  <si>
    <t>望海村（非贫困村）</t>
  </si>
  <si>
    <t>维修渠系用土方5万平方米40万元 土埋涵200处32万元</t>
  </si>
  <si>
    <t>解决了水田给水和排水问题，提高了亩产，实现165名贫困群众增收</t>
  </si>
  <si>
    <t>大屯镇西五家子村水田泄水渠建设项目</t>
  </si>
  <si>
    <t>西五家子村（贫困村）</t>
  </si>
  <si>
    <t>新修水田泄水渠4000米</t>
  </si>
  <si>
    <t>解决了水田排水不畅问题，提高了亩产，实现188名贫困群众增收。</t>
  </si>
  <si>
    <t>镇赉县建平乡安全饮水用电工程</t>
  </si>
  <si>
    <t>15个行政村</t>
  </si>
  <si>
    <t>自来水厂上电</t>
  </si>
  <si>
    <t>农电局</t>
  </si>
  <si>
    <t>建平乡平保村自来水管道安装工程</t>
  </si>
  <si>
    <t>铺设管道1万延长米及管件安装。</t>
  </si>
  <si>
    <t>建平乡旱改水小型农田水利设施建设项目</t>
  </si>
  <si>
    <t>民生村、双庙村（贫困村）</t>
  </si>
  <si>
    <t>双庙村和民生村共82.28公顷水田灌水渠道未进行防渗衬砌，总长度7486米</t>
  </si>
  <si>
    <t>解决了水田排水不畅问题，提高了亩产，实现488名贫困群众增收。</t>
  </si>
  <si>
    <t>镇赉镇安全饮用水用电工程采购项目</t>
  </si>
  <si>
    <t>17个行政村</t>
  </si>
  <si>
    <t>为17个村子自来水厂上电</t>
  </si>
  <si>
    <t>坦途镇自来水上电工程</t>
  </si>
  <si>
    <t>12个行政村</t>
  </si>
  <si>
    <t>为12个村自来水厂上电</t>
  </si>
  <si>
    <t>坦途镇</t>
  </si>
  <si>
    <t>黑鱼泡镇安全饮水用电工程</t>
  </si>
  <si>
    <t>14个行政村</t>
  </si>
  <si>
    <t>为14个村自来水厂上电</t>
  </si>
  <si>
    <t>黑鱼泡镇</t>
  </si>
  <si>
    <t>黑鱼泡</t>
  </si>
  <si>
    <t>五棵树镇八家子村田间路工程</t>
  </si>
  <si>
    <t>八家子村（贫困村）</t>
  </si>
  <si>
    <t>建设4米宽砂石路10公里</t>
  </si>
  <si>
    <t>五棵树镇</t>
  </si>
  <si>
    <t>解决水田区道路泥泞问题</t>
  </si>
  <si>
    <t>东屏镇格力吐村排水沟工程</t>
  </si>
  <si>
    <t>格力吐村（贫困村）</t>
  </si>
  <si>
    <t>前格力吐屯屯内道路两侧修建排水沟1350延长米。</t>
  </si>
  <si>
    <t>2019年8月—2019年10月</t>
  </si>
  <si>
    <t>解决屯内道路积水通行难的问题</t>
  </si>
  <si>
    <t>莫莫格乡少力村道路排水沟工程</t>
  </si>
  <si>
    <t>少力村（贫困村）</t>
  </si>
  <si>
    <t>后不台屯屯内道路两侧修建排水沟3376延长米。</t>
  </si>
  <si>
    <t>镇赉县农田增产二期工程项目</t>
  </si>
  <si>
    <t>11个乡镇</t>
  </si>
  <si>
    <t>田间路、田间灌渠、衬砌等。</t>
  </si>
  <si>
    <t>2019年3月—2019年12月</t>
  </si>
  <si>
    <t>发改局</t>
  </si>
  <si>
    <t>解决农田灌溉问题，畅通田间交通，便于群众生产，增加亩产收入</t>
  </si>
  <si>
    <t>贫困村道路建设</t>
  </si>
  <si>
    <t>2017年3月—2017年11月</t>
  </si>
  <si>
    <t>交通局</t>
  </si>
  <si>
    <t>财政局</t>
  </si>
  <si>
    <t>鹤鸣公司</t>
  </si>
  <si>
    <t>畅通贫困村屯道路交通问题，解决了群众出行难等诸多难题</t>
  </si>
  <si>
    <t>镇赉县2018年农村公路改造工程(一期)项目</t>
  </si>
  <si>
    <t>6个乡镇</t>
  </si>
  <si>
    <t>新改建四级公路36.009公里</t>
  </si>
  <si>
    <t>交通运输局</t>
  </si>
  <si>
    <t>畅通贫困村屯道路交通问题，解决了群众出行难等诸多难题。</t>
  </si>
  <si>
    <t>镇赉县2018年农村公路改造工程(三期)项目</t>
  </si>
  <si>
    <t>5个乡镇7个贫困村12个自然屯</t>
  </si>
  <si>
    <t>新建25.046公里四级水泥混凝土路</t>
  </si>
  <si>
    <t>镇赉县建平乡英华村至格力吐村农村改造项目</t>
  </si>
  <si>
    <t>英华村、格力吐村（贫困村）</t>
  </si>
  <si>
    <t>新建16.628公里四级水泥混凝土路</t>
  </si>
  <si>
    <t>缩短东屏镇南部村屯到县城距离，降低物流成本，促进群众增收。</t>
  </si>
  <si>
    <t>镇赉镇二井子村白旦召桥梁工程</t>
  </si>
  <si>
    <t>扩建</t>
  </si>
  <si>
    <t>镇赉镇二井
子村（贫困村）</t>
  </si>
  <si>
    <t>上部结构为2×8预应力钢筋混凝土空心板梁</t>
  </si>
  <si>
    <t>对破损桥梁进行改造，实现群众出行安全。</t>
  </si>
  <si>
    <t>大屯镇英台村英台一号桥</t>
  </si>
  <si>
    <t>大屯镇英台村（贫困村）</t>
  </si>
  <si>
    <t>上部结构为2×13预应力钢筋混凝土空心板梁</t>
  </si>
  <si>
    <t>哈吐气乡哈吐气村哈吐气桥</t>
  </si>
  <si>
    <t>哈吐气乡哈吐气村</t>
  </si>
  <si>
    <t>上部结构为1×10预应力钢筋混凝土空心板梁</t>
  </si>
  <si>
    <t>镇赉县2019年农村公路改造工程（一期)项目</t>
  </si>
  <si>
    <t>镇赉镇二龙村（贫困村）坦途镇保民村、大呼拉村（非贫困村）、永庆村哈吐气乡哈吐气村东屏镇乌木村（贫困村）五棵树镇铁力村（贫困村）黑鱼泡镇大围子村、腰围子村（非贫困村）嘎什根乡望海村（非贫困村）嘎什根乡二力把村（非贫困村）嘎什根乡后围子村、嘎什根村（非贫困村）</t>
  </si>
  <si>
    <t>改建50.787公里水泥路</t>
  </si>
  <si>
    <t>2019年3月—2019年11月</t>
  </si>
  <si>
    <t>进一步完善乡村路网，解决断头路等问题，畅通交通，促进物流，实现群众增收。</t>
  </si>
  <si>
    <t>镇赉县2019年农村公路改造工程（二期中修)项目</t>
  </si>
  <si>
    <t>镇赉镇八格歹村（非贫困村）黑鱼泡镇嘎海村、胡立台村、二龙村（贫困村）哈吐气乡宝山村（贫困村）建平乡三合村（贫困村）嘎什根乡那林村（非贫困村）</t>
  </si>
  <si>
    <t>改建12.144公里沥青路</t>
  </si>
  <si>
    <t>对“畅返不畅”道路进行维修改造，畅通道路箭筒环境，促进地产品流通，在解决群众出行难问题的同时促进754名贫困人口增收。</t>
  </si>
  <si>
    <t>2018年非贫困村砂石路建设项目</t>
  </si>
  <si>
    <t>11个乡镇（非贫困村）</t>
  </si>
  <si>
    <t>铺设砂石路8.2公里</t>
  </si>
  <si>
    <t>2018年3月—2018年10月</t>
  </si>
  <si>
    <t>各乡镇</t>
  </si>
  <si>
    <t>改善道路交通环境，解决10615名贫困群众出行难等问题</t>
  </si>
  <si>
    <t>2018年非贫困村水泥路建设项目</t>
  </si>
  <si>
    <t>铺设水泥路178.24公里</t>
  </si>
  <si>
    <t>镇赉县农村饮水巩固提升工程</t>
  </si>
  <si>
    <t>11个乡镇（59非贫困村）（82贫困村）</t>
  </si>
  <si>
    <t>管网铺设长度612775米、打水源井58眼、购置水泵68台（套）、净化设备82套、消毒设施63台（套）、管理房74套、变频设备65（套）</t>
  </si>
  <si>
    <t>镇赉县农村饮水巩固提升改造工程</t>
  </si>
  <si>
    <t>11个乡镇50个贫困村</t>
  </si>
  <si>
    <t>在50个贫困村，新建饮水工程54处，巩固提升54处</t>
  </si>
  <si>
    <t>镇赉县2018年农村饮水巩固提升工程</t>
  </si>
  <si>
    <t>建设饮水工程165处，其中新建工程28处，改造工程137处。新打水源井34眼、管理房93座、配套水泵99台、变频设备106套，水处理设备114套、消毒设备143台套，铺设管道917.78公里，设置围栏及水源地保护标识牌165处</t>
  </si>
  <si>
    <t>镇赉县水利局</t>
  </si>
  <si>
    <t>镇赉县2018年农村饮水巩固提升改造工程</t>
  </si>
  <si>
    <t>打水源井9眼，PE管网铺设7处，新接入户2303户，管网总长度220635米，改造管理房74座、新建管理房8座，水处理设备17套、消毒设备65台（套）、变频设备46套、配套水泵22台，水源地保护标识牌184处，规章制度牌107处</t>
  </si>
  <si>
    <t>镇赉县2019年农村饮水巩固提升改造工程</t>
  </si>
  <si>
    <t>101处曝气水箱等</t>
  </si>
  <si>
    <t>小型农田水利工程</t>
  </si>
  <si>
    <t>泵站6座，泄水闸1座，渠道清淤1公里</t>
  </si>
  <si>
    <t>解决水田灌排水不畅问题，提高亩产，实现360名贫困人口增收</t>
  </si>
  <si>
    <t>雨露计划</t>
  </si>
  <si>
    <t>对就读中职院校的建档立卡贫困学生进行补贴</t>
  </si>
  <si>
    <t>每生每学期补助1500元</t>
  </si>
  <si>
    <t>人均年增加3000元</t>
  </si>
  <si>
    <t>质量保证金及其他</t>
  </si>
  <si>
    <t>莫莫格乡暖棚项目、建平乡英华村君子兰二期项目、大岗村道路建设项目等项目工程尾款及项目质量保证金</t>
  </si>
  <si>
    <t>保证工程质量达标</t>
  </si>
  <si>
    <t>小额贷款贴息</t>
  </si>
  <si>
    <t>对获贷贫困户进行贴息</t>
  </si>
  <si>
    <t>按照基准利率对5万元以下扶贫小额贷进行贴息</t>
  </si>
  <si>
    <t>获贷贫困群众能够得到财政扶贫资金贴息支持，进一步解决发展种养殖业资金短缺难题，增强自主创业的内生动力，加快脱贫致富步伐。</t>
  </si>
  <si>
    <t>危房改造</t>
  </si>
  <si>
    <t>对实施危房改造的建档立卡贫困户进行补助。</t>
  </si>
  <si>
    <t>2018年4月—2018年11月</t>
  </si>
  <si>
    <t>D级新建每户3.2万元</t>
  </si>
  <si>
    <t>解决贫困群众住房安全没有保障问题</t>
  </si>
  <si>
    <t>镇赉县农村公路（三、四期）改造工程项目</t>
  </si>
  <si>
    <t>9个乡镇（10个贫困村，5个非贫困村）</t>
  </si>
  <si>
    <t>修建水泥路54.96公里。</t>
  </si>
  <si>
    <t>2019年4月—2019年10月</t>
  </si>
  <si>
    <t>改善道路交通环境，解决3358名贫困群众出行难等问题</t>
  </si>
  <si>
    <t>建平乡民治村道路及排水沟工程</t>
  </si>
  <si>
    <t>民治村（非贫困村）</t>
  </si>
  <si>
    <t>修建水泥路2公里。排水沟5012米。</t>
  </si>
  <si>
    <t>2019年10月—2020年6月</t>
  </si>
  <si>
    <t>路宽4.5米，路基5.5米。</t>
  </si>
  <si>
    <t>建平乡人民政府</t>
  </si>
  <si>
    <t>改善屯内路况和排水难的问题</t>
  </si>
  <si>
    <t>镇赉县总计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</si>
</sst>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8" fillId="4" borderId="0" applyProtection="0">
      <alignment vertical="center"/>
    </xf>
    <xf numFmtId="43" fontId="0" fillId="0" borderId="0" applyProtection="0">
      <alignment vertical="center"/>
    </xf>
    <xf numFmtId="0" fontId="15" fillId="2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31" fillId="0" borderId="0" applyProtection="0">
      <alignment vertical="center"/>
    </xf>
    <xf numFmtId="0" fontId="0" fillId="5" borderId="2" applyProtection="0">
      <alignment vertical="center"/>
    </xf>
    <xf numFmtId="0" fontId="15" fillId="4" borderId="0" applyProtection="0">
      <alignment vertical="center"/>
    </xf>
    <xf numFmtId="0" fontId="17" fillId="0" borderId="0" applyProtection="0">
      <alignment vertical="center"/>
    </xf>
    <xf numFmtId="0" fontId="29" fillId="0" borderId="0" applyProtection="0">
      <alignment vertical="center"/>
    </xf>
    <xf numFmtId="0" fontId="24" fillId="0" borderId="0" applyProtection="0">
      <alignment vertical="center"/>
    </xf>
    <xf numFmtId="0" fontId="16" fillId="0" borderId="0" applyProtection="0">
      <alignment vertical="center"/>
    </xf>
    <xf numFmtId="0" fontId="27" fillId="0" borderId="3" applyProtection="0">
      <alignment vertical="center"/>
    </xf>
    <xf numFmtId="0" fontId="28" fillId="0" borderId="3" applyProtection="0">
      <alignment vertical="center"/>
    </xf>
    <xf numFmtId="0" fontId="15" fillId="6" borderId="0" applyProtection="0">
      <alignment vertical="center"/>
    </xf>
    <xf numFmtId="0" fontId="17" fillId="0" borderId="4" applyProtection="0">
      <alignment vertical="center"/>
    </xf>
    <xf numFmtId="0" fontId="15" fillId="7" borderId="0" applyProtection="0">
      <alignment vertical="center"/>
    </xf>
    <xf numFmtId="0" fontId="25" fillId="8" borderId="5" applyProtection="0">
      <alignment vertical="center"/>
    </xf>
    <xf numFmtId="0" fontId="19" fillId="8" borderId="1" applyProtection="0">
      <alignment vertical="center"/>
    </xf>
    <xf numFmtId="0" fontId="30" fillId="9" borderId="6" applyProtection="0">
      <alignment vertical="center"/>
    </xf>
    <xf numFmtId="0" fontId="0" fillId="3" borderId="0" applyProtection="0">
      <alignment vertical="center"/>
    </xf>
    <xf numFmtId="0" fontId="15" fillId="10" borderId="0" applyProtection="0">
      <alignment vertical="center"/>
    </xf>
    <xf numFmtId="0" fontId="26" fillId="0" borderId="7" applyProtection="0">
      <alignment vertical="center"/>
    </xf>
    <xf numFmtId="0" fontId="14" fillId="0" borderId="8" applyProtection="0">
      <alignment vertical="center"/>
    </xf>
    <xf numFmtId="0" fontId="23" fillId="2" borderId="0" applyProtection="0">
      <alignment vertical="center"/>
    </xf>
    <xf numFmtId="0" fontId="18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5" fillId="15" borderId="0" applyProtection="0">
      <alignment vertical="center"/>
    </xf>
    <xf numFmtId="0" fontId="15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5" fillId="13" borderId="0" applyProtection="0">
      <alignment vertical="center"/>
    </xf>
    <xf numFmtId="0" fontId="0" fillId="6" borderId="0" applyProtection="0">
      <alignment vertical="center"/>
    </xf>
    <xf numFmtId="0" fontId="15" fillId="6" borderId="0" applyProtection="0">
      <alignment vertical="center"/>
    </xf>
    <xf numFmtId="0" fontId="15" fillId="17" borderId="0" applyProtection="0">
      <alignment vertical="center"/>
    </xf>
    <xf numFmtId="0" fontId="0" fillId="3" borderId="0" applyProtection="0">
      <alignment vertical="center"/>
    </xf>
    <xf numFmtId="0" fontId="15" fillId="3" borderId="0" applyProtection="0">
      <alignment vertical="center"/>
    </xf>
    <xf numFmtId="0" fontId="0" fillId="0" borderId="0" applyProtection="0">
      <alignment/>
    </xf>
    <xf numFmtId="0" fontId="22" fillId="0" borderId="0" applyProtection="0">
      <alignment/>
    </xf>
  </cellStyleXfs>
  <cellXfs count="5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0" fontId="6" fillId="0" borderId="14" xfId="64" applyNumberFormat="1" applyFont="1" applyFill="1" applyBorder="1" applyAlignment="1">
      <alignment horizontal="center" vertical="center" wrapText="1"/>
    </xf>
    <xf numFmtId="0" fontId="6" fillId="0" borderId="14" xfId="65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vertical="center"/>
    </xf>
    <xf numFmtId="0" fontId="5" fillId="0" borderId="14" xfId="64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4" xfId="64" applyNumberFormat="1" applyFont="1" applyFill="1" applyBorder="1" applyAlignment="1">
      <alignment horizontal="left" vertical="center" wrapText="1"/>
    </xf>
    <xf numFmtId="0" fontId="6" fillId="0" borderId="14" xfId="65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6" fontId="5" fillId="0" borderId="14" xfId="16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52">
    <cellStyle name="Normal" xfId="0"/>
    <cellStyle name="Currency [0]" xfId="15"/>
    <cellStyle name="常规_农田水利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view="pageBreakPreview" zoomScaleSheetLayoutView="100" workbookViewId="0" topLeftCell="A1">
      <selection activeCell="E3" sqref="E3:E4"/>
    </sheetView>
  </sheetViews>
  <sheetFormatPr defaultColWidth="9.00390625" defaultRowHeight="13.5" customHeight="1"/>
  <cols>
    <col min="1" max="1" width="5.625" style="2" customWidth="1"/>
    <col min="2" max="2" width="6.625" style="0" customWidth="1"/>
    <col min="3" max="3" width="4.875" style="0" customWidth="1"/>
    <col min="4" max="4" width="6.625" style="0" customWidth="1"/>
    <col min="5" max="5" width="22.25390625" style="0" customWidth="1"/>
    <col min="6" max="10" width="6.625" style="0" customWidth="1"/>
    <col min="11" max="11" width="6.25390625" style="0" customWidth="1"/>
    <col min="12" max="12" width="6.125" style="0" customWidth="1"/>
    <col min="13" max="14" width="5.50390625" style="0" customWidth="1"/>
    <col min="15" max="15" width="5.875" style="0" customWidth="1"/>
    <col min="16" max="16" width="4.75390625" style="0" customWidth="1"/>
    <col min="17" max="17" width="7.375" style="0" customWidth="1"/>
    <col min="18" max="18" width="7.50390625" style="0" customWidth="1"/>
    <col min="19" max="19" width="11.00390625" style="0" customWidth="1"/>
  </cols>
  <sheetData>
    <row r="1" spans="1:1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48" customHeigh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39"/>
      <c r="K2" s="40" t="s">
        <v>3</v>
      </c>
      <c r="L2" s="40"/>
      <c r="M2" s="40"/>
      <c r="N2" s="41" t="s">
        <v>4</v>
      </c>
      <c r="O2" s="41"/>
      <c r="P2" s="41"/>
      <c r="Q2" s="40" t="s">
        <v>5</v>
      </c>
      <c r="R2" s="40"/>
      <c r="S2" s="50" t="s">
        <v>6</v>
      </c>
    </row>
    <row r="3" spans="1:19" ht="45.75" customHeight="1">
      <c r="A3" s="7"/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42" t="s">
        <v>17</v>
      </c>
      <c r="M3" s="43"/>
      <c r="N3" s="8" t="s">
        <v>18</v>
      </c>
      <c r="O3" s="8" t="s">
        <v>19</v>
      </c>
      <c r="P3" s="8" t="s">
        <v>20</v>
      </c>
      <c r="Q3" s="8" t="s">
        <v>21</v>
      </c>
      <c r="R3" s="8" t="s">
        <v>22</v>
      </c>
      <c r="S3" s="7"/>
    </row>
    <row r="4" spans="1:19" ht="4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8" t="s">
        <v>23</v>
      </c>
      <c r="M4" s="8" t="s">
        <v>24</v>
      </c>
      <c r="N4" s="10"/>
      <c r="O4" s="10"/>
      <c r="P4" s="10"/>
      <c r="Q4" s="10"/>
      <c r="R4" s="10"/>
      <c r="S4" s="9"/>
    </row>
    <row r="5" spans="1:19" ht="108.75" customHeight="1">
      <c r="A5" s="11">
        <v>1</v>
      </c>
      <c r="B5" s="12" t="s">
        <v>25</v>
      </c>
      <c r="C5" s="13" t="s">
        <v>26</v>
      </c>
      <c r="D5" s="14" t="s">
        <v>27</v>
      </c>
      <c r="E5" s="15" t="s">
        <v>28</v>
      </c>
      <c r="F5" s="16" t="s">
        <v>29</v>
      </c>
      <c r="G5" s="17"/>
      <c r="H5" s="14" t="s">
        <v>30</v>
      </c>
      <c r="I5" s="14" t="s">
        <v>30</v>
      </c>
      <c r="J5" s="14" t="s">
        <v>30</v>
      </c>
      <c r="K5" s="14">
        <v>5526</v>
      </c>
      <c r="L5" s="14">
        <v>5526</v>
      </c>
      <c r="M5" s="14"/>
      <c r="N5" s="13" t="s">
        <v>31</v>
      </c>
      <c r="O5" s="13"/>
      <c r="P5" s="44"/>
      <c r="Q5" s="14">
        <v>8200</v>
      </c>
      <c r="R5" s="14">
        <v>14723</v>
      </c>
      <c r="S5" s="15" t="s">
        <v>32</v>
      </c>
    </row>
    <row r="6" spans="1:19" ht="96" customHeight="1">
      <c r="A6" s="11">
        <v>2</v>
      </c>
      <c r="B6" s="15" t="s">
        <v>33</v>
      </c>
      <c r="C6" s="14" t="s">
        <v>26</v>
      </c>
      <c r="D6" s="14" t="s">
        <v>34</v>
      </c>
      <c r="E6" s="15" t="s">
        <v>35</v>
      </c>
      <c r="F6" s="16" t="s">
        <v>36</v>
      </c>
      <c r="G6" s="16"/>
      <c r="H6" s="14" t="s">
        <v>30</v>
      </c>
      <c r="I6" s="14" t="s">
        <v>30</v>
      </c>
      <c r="J6" s="14" t="s">
        <v>30</v>
      </c>
      <c r="K6" s="14">
        <v>2040</v>
      </c>
      <c r="L6" s="14">
        <v>2040</v>
      </c>
      <c r="M6" s="14"/>
      <c r="N6" s="14" t="s">
        <v>31</v>
      </c>
      <c r="O6" s="14"/>
      <c r="P6" s="14"/>
      <c r="Q6" s="14">
        <v>1667</v>
      </c>
      <c r="R6" s="14">
        <v>3216</v>
      </c>
      <c r="S6" s="14" t="s">
        <v>37</v>
      </c>
    </row>
    <row r="7" spans="1:19" ht="132.75" customHeight="1">
      <c r="A7" s="11">
        <v>3</v>
      </c>
      <c r="B7" s="15" t="s">
        <v>38</v>
      </c>
      <c r="C7" s="13" t="s">
        <v>26</v>
      </c>
      <c r="D7" s="14" t="s">
        <v>39</v>
      </c>
      <c r="E7" s="15" t="s">
        <v>40</v>
      </c>
      <c r="F7" s="16" t="s">
        <v>41</v>
      </c>
      <c r="G7" s="16"/>
      <c r="H7" s="14" t="s">
        <v>42</v>
      </c>
      <c r="I7" s="14" t="s">
        <v>43</v>
      </c>
      <c r="J7" s="14" t="s">
        <v>43</v>
      </c>
      <c r="K7" s="14">
        <v>614</v>
      </c>
      <c r="L7" s="14">
        <v>614</v>
      </c>
      <c r="M7" s="14"/>
      <c r="N7" s="13" t="s">
        <v>31</v>
      </c>
      <c r="O7" s="13"/>
      <c r="P7" s="44"/>
      <c r="Q7" s="14">
        <v>6734</v>
      </c>
      <c r="R7" s="14">
        <v>13049</v>
      </c>
      <c r="S7" s="14" t="s">
        <v>44</v>
      </c>
    </row>
    <row r="8" spans="1:19" ht="130.5" customHeight="1">
      <c r="A8" s="11">
        <v>4</v>
      </c>
      <c r="B8" s="12" t="s">
        <v>45</v>
      </c>
      <c r="C8" s="13" t="s">
        <v>26</v>
      </c>
      <c r="D8" s="13" t="s">
        <v>46</v>
      </c>
      <c r="E8" s="12" t="s">
        <v>47</v>
      </c>
      <c r="F8" s="18" t="s">
        <v>48</v>
      </c>
      <c r="G8" s="19"/>
      <c r="H8" s="14" t="s">
        <v>42</v>
      </c>
      <c r="I8" s="13" t="s">
        <v>43</v>
      </c>
      <c r="J8" s="13" t="s">
        <v>43</v>
      </c>
      <c r="K8" s="14">
        <v>1026</v>
      </c>
      <c r="L8" s="14">
        <v>1026</v>
      </c>
      <c r="M8" s="14"/>
      <c r="N8" s="13" t="s">
        <v>31</v>
      </c>
      <c r="O8" s="13"/>
      <c r="P8" s="13"/>
      <c r="Q8" s="13">
        <v>6734</v>
      </c>
      <c r="R8" s="13">
        <v>13049</v>
      </c>
      <c r="S8" s="14" t="s">
        <v>44</v>
      </c>
    </row>
    <row r="9" spans="1:19" ht="123" customHeight="1">
      <c r="A9" s="11">
        <v>5</v>
      </c>
      <c r="B9" s="20" t="s">
        <v>49</v>
      </c>
      <c r="C9" s="14" t="s">
        <v>26</v>
      </c>
      <c r="D9" s="21" t="s">
        <v>50</v>
      </c>
      <c r="E9" s="15" t="s">
        <v>51</v>
      </c>
      <c r="F9" s="22" t="s">
        <v>52</v>
      </c>
      <c r="G9" s="23"/>
      <c r="H9" s="14" t="s">
        <v>42</v>
      </c>
      <c r="I9" s="14" t="s">
        <v>53</v>
      </c>
      <c r="J9" s="14" t="s">
        <v>53</v>
      </c>
      <c r="K9" s="14">
        <v>200</v>
      </c>
      <c r="L9" s="14">
        <v>200</v>
      </c>
      <c r="M9" s="14"/>
      <c r="N9" s="14" t="s">
        <v>31</v>
      </c>
      <c r="O9" s="14"/>
      <c r="P9" s="20"/>
      <c r="Q9" s="21">
        <v>313</v>
      </c>
      <c r="R9" s="21">
        <v>752</v>
      </c>
      <c r="S9" s="14" t="s">
        <v>54</v>
      </c>
    </row>
    <row r="10" spans="1:19" ht="138.75" customHeight="1">
      <c r="A10" s="11">
        <v>6</v>
      </c>
      <c r="B10" s="20" t="s">
        <v>55</v>
      </c>
      <c r="C10" s="14" t="s">
        <v>26</v>
      </c>
      <c r="D10" s="21" t="s">
        <v>56</v>
      </c>
      <c r="E10" s="15" t="s">
        <v>57</v>
      </c>
      <c r="F10" s="22" t="s">
        <v>58</v>
      </c>
      <c r="G10" s="23"/>
      <c r="H10" s="14" t="s">
        <v>42</v>
      </c>
      <c r="I10" s="14" t="s">
        <v>43</v>
      </c>
      <c r="J10" s="14" t="s">
        <v>43</v>
      </c>
      <c r="K10" s="14">
        <v>2361</v>
      </c>
      <c r="L10" s="14">
        <v>2361</v>
      </c>
      <c r="M10" s="14"/>
      <c r="N10" s="14" t="s">
        <v>31</v>
      </c>
      <c r="O10" s="14"/>
      <c r="P10" s="20"/>
      <c r="Q10" s="21">
        <v>6734</v>
      </c>
      <c r="R10" s="21">
        <v>13049</v>
      </c>
      <c r="S10" s="14" t="s">
        <v>44</v>
      </c>
    </row>
    <row r="11" spans="1:19" ht="128.25">
      <c r="A11" s="11">
        <v>7</v>
      </c>
      <c r="B11" s="20" t="s">
        <v>59</v>
      </c>
      <c r="C11" s="14" t="s">
        <v>26</v>
      </c>
      <c r="D11" s="21" t="s">
        <v>56</v>
      </c>
      <c r="E11" s="15" t="s">
        <v>60</v>
      </c>
      <c r="F11" s="22" t="s">
        <v>61</v>
      </c>
      <c r="G11" s="23"/>
      <c r="H11" s="14" t="s">
        <v>42</v>
      </c>
      <c r="I11" s="14" t="s">
        <v>43</v>
      </c>
      <c r="J11" s="14" t="s">
        <v>43</v>
      </c>
      <c r="K11" s="14">
        <v>3000</v>
      </c>
      <c r="L11" s="14">
        <v>1740</v>
      </c>
      <c r="M11" s="14">
        <v>1260</v>
      </c>
      <c r="N11" s="14" t="s">
        <v>31</v>
      </c>
      <c r="O11" s="14"/>
      <c r="P11" s="20"/>
      <c r="Q11" s="21">
        <v>6734</v>
      </c>
      <c r="R11" s="21">
        <v>13049</v>
      </c>
      <c r="S11" s="14" t="s">
        <v>44</v>
      </c>
    </row>
    <row r="12" spans="1:19" ht="128.25">
      <c r="A12" s="11">
        <v>8</v>
      </c>
      <c r="B12" s="15" t="s">
        <v>62</v>
      </c>
      <c r="C12" s="14" t="s">
        <v>26</v>
      </c>
      <c r="D12" s="21" t="s">
        <v>56</v>
      </c>
      <c r="E12" s="15" t="s">
        <v>63</v>
      </c>
      <c r="F12" s="22" t="s">
        <v>64</v>
      </c>
      <c r="G12" s="23"/>
      <c r="H12" s="14" t="s">
        <v>42</v>
      </c>
      <c r="I12" s="14" t="s">
        <v>43</v>
      </c>
      <c r="J12" s="14" t="s">
        <v>43</v>
      </c>
      <c r="K12" s="14">
        <v>940</v>
      </c>
      <c r="L12" s="14">
        <v>940</v>
      </c>
      <c r="M12" s="14"/>
      <c r="N12" s="14" t="s">
        <v>31</v>
      </c>
      <c r="O12" s="14"/>
      <c r="P12" s="14"/>
      <c r="Q12" s="14">
        <v>6734</v>
      </c>
      <c r="R12" s="14">
        <v>13049</v>
      </c>
      <c r="S12" s="14" t="s">
        <v>44</v>
      </c>
    </row>
    <row r="13" spans="1:19" ht="171">
      <c r="A13" s="11">
        <v>9</v>
      </c>
      <c r="B13" s="15" t="s">
        <v>65</v>
      </c>
      <c r="C13" s="14" t="s">
        <v>66</v>
      </c>
      <c r="D13" s="21" t="s">
        <v>46</v>
      </c>
      <c r="E13" s="15" t="s">
        <v>67</v>
      </c>
      <c r="F13" s="22" t="s">
        <v>68</v>
      </c>
      <c r="G13" s="23"/>
      <c r="H13" s="14" t="s">
        <v>69</v>
      </c>
      <c r="I13" s="14" t="s">
        <v>53</v>
      </c>
      <c r="J13" s="14" t="s">
        <v>53</v>
      </c>
      <c r="K13" s="14">
        <v>420</v>
      </c>
      <c r="L13" s="14">
        <v>420</v>
      </c>
      <c r="M13" s="14"/>
      <c r="N13" s="14" t="s">
        <v>31</v>
      </c>
      <c r="O13" s="14"/>
      <c r="P13" s="14"/>
      <c r="Q13" s="14">
        <v>633</v>
      </c>
      <c r="R13" s="14">
        <v>1263</v>
      </c>
      <c r="S13" s="14" t="s">
        <v>70</v>
      </c>
    </row>
    <row r="14" spans="1:19" s="1" customFormat="1" ht="135" customHeight="1">
      <c r="A14" s="11">
        <v>10</v>
      </c>
      <c r="B14" s="15" t="s">
        <v>71</v>
      </c>
      <c r="C14" s="14" t="s">
        <v>66</v>
      </c>
      <c r="D14" s="21" t="s">
        <v>72</v>
      </c>
      <c r="E14" s="15" t="s">
        <v>73</v>
      </c>
      <c r="F14" s="22" t="s">
        <v>74</v>
      </c>
      <c r="G14" s="22"/>
      <c r="H14" s="14" t="s">
        <v>75</v>
      </c>
      <c r="I14" s="14" t="s">
        <v>76</v>
      </c>
      <c r="J14" s="14" t="s">
        <v>76</v>
      </c>
      <c r="K14" s="14">
        <v>100</v>
      </c>
      <c r="L14" s="14">
        <v>100</v>
      </c>
      <c r="M14" s="14"/>
      <c r="N14" s="13" t="s">
        <v>31</v>
      </c>
      <c r="O14" s="14"/>
      <c r="P14" s="14"/>
      <c r="Q14" s="14">
        <v>77</v>
      </c>
      <c r="R14" s="14">
        <v>219</v>
      </c>
      <c r="S14" s="14" t="s">
        <v>77</v>
      </c>
    </row>
    <row r="15" spans="1:19" ht="242.25">
      <c r="A15" s="11">
        <v>11</v>
      </c>
      <c r="B15" s="24" t="s">
        <v>78</v>
      </c>
      <c r="C15" s="13" t="s">
        <v>26</v>
      </c>
      <c r="D15" s="13" t="s">
        <v>79</v>
      </c>
      <c r="E15" s="12" t="s">
        <v>80</v>
      </c>
      <c r="F15" s="22" t="s">
        <v>81</v>
      </c>
      <c r="G15" s="23"/>
      <c r="H15" s="13" t="s">
        <v>82</v>
      </c>
      <c r="I15" s="13" t="s">
        <v>82</v>
      </c>
      <c r="J15" s="13" t="s">
        <v>82</v>
      </c>
      <c r="K15" s="45">
        <v>366</v>
      </c>
      <c r="L15" s="45">
        <v>366</v>
      </c>
      <c r="M15" s="45"/>
      <c r="N15" s="13" t="s">
        <v>31</v>
      </c>
      <c r="O15" s="13"/>
      <c r="P15" s="13"/>
      <c r="Q15" s="13">
        <v>530</v>
      </c>
      <c r="R15" s="13">
        <v>1014</v>
      </c>
      <c r="S15" s="13" t="s">
        <v>83</v>
      </c>
    </row>
    <row r="16" spans="1:19" ht="216" customHeight="1">
      <c r="A16" s="11">
        <v>12</v>
      </c>
      <c r="B16" s="14" t="s">
        <v>84</v>
      </c>
      <c r="C16" s="13" t="s">
        <v>26</v>
      </c>
      <c r="D16" s="14" t="s">
        <v>85</v>
      </c>
      <c r="E16" s="25" t="s">
        <v>86</v>
      </c>
      <c r="F16" s="22" t="s">
        <v>87</v>
      </c>
      <c r="G16" s="23"/>
      <c r="H16" s="13" t="s">
        <v>88</v>
      </c>
      <c r="I16" s="13" t="s">
        <v>88</v>
      </c>
      <c r="J16" s="13" t="s">
        <v>88</v>
      </c>
      <c r="K16" s="14">
        <v>17</v>
      </c>
      <c r="L16" s="14">
        <v>17</v>
      </c>
      <c r="M16" s="14"/>
      <c r="N16" s="13">
        <v>1</v>
      </c>
      <c r="O16" s="13"/>
      <c r="P16" s="13"/>
      <c r="Q16" s="14">
        <v>1606</v>
      </c>
      <c r="R16" s="14">
        <v>2571</v>
      </c>
      <c r="S16" s="13" t="s">
        <v>89</v>
      </c>
    </row>
    <row r="17" spans="1:19" ht="99.75">
      <c r="A17" s="11">
        <v>13</v>
      </c>
      <c r="B17" s="14" t="s">
        <v>90</v>
      </c>
      <c r="C17" s="13" t="s">
        <v>26</v>
      </c>
      <c r="D17" s="14" t="s">
        <v>91</v>
      </c>
      <c r="E17" s="15" t="s">
        <v>92</v>
      </c>
      <c r="F17" s="22" t="s">
        <v>87</v>
      </c>
      <c r="G17" s="23"/>
      <c r="H17" s="13" t="s">
        <v>88</v>
      </c>
      <c r="I17" s="13" t="s">
        <v>88</v>
      </c>
      <c r="J17" s="13" t="s">
        <v>88</v>
      </c>
      <c r="K17" s="14">
        <v>690</v>
      </c>
      <c r="L17" s="14">
        <v>690</v>
      </c>
      <c r="M17" s="14"/>
      <c r="N17" s="13" t="s">
        <v>31</v>
      </c>
      <c r="O17" s="13"/>
      <c r="P17" s="13"/>
      <c r="Q17" s="14">
        <f>78+77</f>
        <v>155</v>
      </c>
      <c r="R17" s="14">
        <f>169+12</f>
        <v>181</v>
      </c>
      <c r="S17" s="13" t="s">
        <v>93</v>
      </c>
    </row>
    <row r="18" spans="1:19" ht="201" customHeight="1">
      <c r="A18" s="11">
        <v>14</v>
      </c>
      <c r="B18" s="14" t="s">
        <v>94</v>
      </c>
      <c r="C18" s="13" t="s">
        <v>26</v>
      </c>
      <c r="D18" s="14" t="s">
        <v>95</v>
      </c>
      <c r="E18" s="15" t="s">
        <v>96</v>
      </c>
      <c r="F18" s="22" t="s">
        <v>87</v>
      </c>
      <c r="G18" s="23"/>
      <c r="H18" s="13" t="s">
        <v>88</v>
      </c>
      <c r="I18" s="13" t="s">
        <v>88</v>
      </c>
      <c r="J18" s="13" t="s">
        <v>88</v>
      </c>
      <c r="K18" s="14">
        <v>306</v>
      </c>
      <c r="L18" s="14">
        <v>306</v>
      </c>
      <c r="M18" s="14"/>
      <c r="N18" s="13" t="s">
        <v>31</v>
      </c>
      <c r="O18" s="13"/>
      <c r="P18" s="13"/>
      <c r="Q18" s="14">
        <v>583</v>
      </c>
      <c r="R18" s="14">
        <v>7122</v>
      </c>
      <c r="S18" s="13" t="s">
        <v>97</v>
      </c>
    </row>
    <row r="19" spans="1:19" ht="160.5" customHeight="1">
      <c r="A19" s="11">
        <v>15</v>
      </c>
      <c r="B19" s="14" t="s">
        <v>98</v>
      </c>
      <c r="C19" s="13" t="s">
        <v>26</v>
      </c>
      <c r="D19" s="13" t="s">
        <v>99</v>
      </c>
      <c r="E19" s="12" t="s">
        <v>100</v>
      </c>
      <c r="F19" s="22" t="s">
        <v>87</v>
      </c>
      <c r="G19" s="23"/>
      <c r="H19" s="13" t="s">
        <v>101</v>
      </c>
      <c r="I19" s="13" t="s">
        <v>101</v>
      </c>
      <c r="J19" s="13" t="s">
        <v>102</v>
      </c>
      <c r="K19" s="45">
        <v>1805</v>
      </c>
      <c r="L19" s="45">
        <v>1805</v>
      </c>
      <c r="M19" s="45"/>
      <c r="N19" s="13" t="s">
        <v>31</v>
      </c>
      <c r="O19" s="13"/>
      <c r="P19" s="13"/>
      <c r="Q19" s="13">
        <v>690</v>
      </c>
      <c r="R19" s="13">
        <v>1492</v>
      </c>
      <c r="S19" s="13" t="s">
        <v>103</v>
      </c>
    </row>
    <row r="20" spans="1:19" ht="142.5">
      <c r="A20" s="11">
        <v>16</v>
      </c>
      <c r="B20" s="15" t="s">
        <v>104</v>
      </c>
      <c r="C20" s="13" t="s">
        <v>26</v>
      </c>
      <c r="D20" s="13" t="s">
        <v>105</v>
      </c>
      <c r="E20" s="25" t="s">
        <v>106</v>
      </c>
      <c r="F20" s="22" t="s">
        <v>87</v>
      </c>
      <c r="G20" s="23"/>
      <c r="H20" s="13" t="s">
        <v>53</v>
      </c>
      <c r="I20" s="13" t="s">
        <v>53</v>
      </c>
      <c r="J20" s="13" t="s">
        <v>107</v>
      </c>
      <c r="K20" s="13">
        <v>99</v>
      </c>
      <c r="L20" s="13">
        <v>99</v>
      </c>
      <c r="M20" s="13"/>
      <c r="N20" s="13" t="s">
        <v>31</v>
      </c>
      <c r="O20" s="13"/>
      <c r="P20" s="13"/>
      <c r="Q20" s="13">
        <v>165</v>
      </c>
      <c r="R20" s="13">
        <v>339</v>
      </c>
      <c r="S20" s="13" t="s">
        <v>108</v>
      </c>
    </row>
    <row r="21" spans="1:19" ht="114">
      <c r="A21" s="11">
        <v>17</v>
      </c>
      <c r="B21" s="26" t="s">
        <v>109</v>
      </c>
      <c r="C21" s="13" t="s">
        <v>26</v>
      </c>
      <c r="D21" s="13" t="s">
        <v>46</v>
      </c>
      <c r="E21" s="15" t="s">
        <v>110</v>
      </c>
      <c r="F21" s="22" t="s">
        <v>52</v>
      </c>
      <c r="G21" s="23"/>
      <c r="H21" s="13" t="s">
        <v>88</v>
      </c>
      <c r="I21" s="13" t="s">
        <v>88</v>
      </c>
      <c r="J21" s="13" t="s">
        <v>88</v>
      </c>
      <c r="K21" s="13">
        <v>62</v>
      </c>
      <c r="L21" s="13">
        <v>62</v>
      </c>
      <c r="M21" s="13"/>
      <c r="N21" s="13" t="s">
        <v>31</v>
      </c>
      <c r="O21" s="13"/>
      <c r="P21" s="13"/>
      <c r="Q21" s="13">
        <v>35</v>
      </c>
      <c r="R21" s="13">
        <v>72</v>
      </c>
      <c r="S21" s="13" t="s">
        <v>111</v>
      </c>
    </row>
    <row r="22" spans="1:19" ht="85.5">
      <c r="A22" s="11">
        <v>18</v>
      </c>
      <c r="B22" s="26" t="s">
        <v>109</v>
      </c>
      <c r="C22" s="13" t="s">
        <v>26</v>
      </c>
      <c r="D22" s="13" t="s">
        <v>112</v>
      </c>
      <c r="E22" s="15" t="s">
        <v>113</v>
      </c>
      <c r="F22" s="22" t="s">
        <v>87</v>
      </c>
      <c r="G22" s="23"/>
      <c r="H22" s="13" t="s">
        <v>88</v>
      </c>
      <c r="I22" s="13" t="s">
        <v>88</v>
      </c>
      <c r="J22" s="13" t="s">
        <v>88</v>
      </c>
      <c r="K22" s="13">
        <v>33</v>
      </c>
      <c r="L22" s="13">
        <v>33</v>
      </c>
      <c r="M22" s="13"/>
      <c r="N22" s="13" t="s">
        <v>31</v>
      </c>
      <c r="O22" s="13"/>
      <c r="P22" s="13"/>
      <c r="Q22" s="13">
        <v>450</v>
      </c>
      <c r="R22" s="13">
        <v>758</v>
      </c>
      <c r="S22" s="13" t="s">
        <v>114</v>
      </c>
    </row>
    <row r="23" spans="1:19" ht="114">
      <c r="A23" s="11">
        <v>19</v>
      </c>
      <c r="B23" s="27" t="s">
        <v>115</v>
      </c>
      <c r="C23" s="13" t="s">
        <v>26</v>
      </c>
      <c r="D23" s="13" t="s">
        <v>116</v>
      </c>
      <c r="E23" s="27" t="s">
        <v>117</v>
      </c>
      <c r="F23" s="22" t="s">
        <v>87</v>
      </c>
      <c r="G23" s="23"/>
      <c r="H23" s="13" t="s">
        <v>118</v>
      </c>
      <c r="I23" s="13" t="s">
        <v>118</v>
      </c>
      <c r="J23" s="13" t="s">
        <v>118</v>
      </c>
      <c r="K23" s="13">
        <v>5</v>
      </c>
      <c r="L23" s="13">
        <v>5</v>
      </c>
      <c r="M23" s="13"/>
      <c r="N23" s="13" t="s">
        <v>31</v>
      </c>
      <c r="O23" s="13"/>
      <c r="P23" s="13"/>
      <c r="Q23" s="21">
        <v>15</v>
      </c>
      <c r="R23" s="21">
        <v>40</v>
      </c>
      <c r="S23" s="13" t="s">
        <v>119</v>
      </c>
    </row>
    <row r="24" spans="1:19" ht="114">
      <c r="A24" s="11">
        <v>20</v>
      </c>
      <c r="B24" s="27" t="s">
        <v>120</v>
      </c>
      <c r="C24" s="13" t="s">
        <v>26</v>
      </c>
      <c r="D24" s="21" t="s">
        <v>121</v>
      </c>
      <c r="E24" s="27" t="s">
        <v>122</v>
      </c>
      <c r="F24" s="22" t="s">
        <v>87</v>
      </c>
      <c r="G24" s="23"/>
      <c r="H24" s="13" t="s">
        <v>118</v>
      </c>
      <c r="I24" s="13" t="s">
        <v>118</v>
      </c>
      <c r="J24" s="13" t="s">
        <v>118</v>
      </c>
      <c r="K24" s="13">
        <v>15</v>
      </c>
      <c r="L24" s="13">
        <v>15</v>
      </c>
      <c r="M24" s="13"/>
      <c r="N24" s="13" t="s">
        <v>31</v>
      </c>
      <c r="O24" s="13"/>
      <c r="P24" s="13"/>
      <c r="Q24" s="21">
        <v>40</v>
      </c>
      <c r="R24" s="21">
        <v>85</v>
      </c>
      <c r="S24" s="13" t="s">
        <v>123</v>
      </c>
    </row>
    <row r="25" spans="1:19" ht="114">
      <c r="A25" s="11">
        <v>21</v>
      </c>
      <c r="B25" s="27" t="s">
        <v>124</v>
      </c>
      <c r="C25" s="13" t="s">
        <v>26</v>
      </c>
      <c r="D25" s="21" t="s">
        <v>125</v>
      </c>
      <c r="E25" s="27" t="s">
        <v>126</v>
      </c>
      <c r="F25" s="22" t="s">
        <v>87</v>
      </c>
      <c r="G25" s="23"/>
      <c r="H25" s="13" t="s">
        <v>118</v>
      </c>
      <c r="I25" s="13" t="s">
        <v>118</v>
      </c>
      <c r="J25" s="13" t="s">
        <v>118</v>
      </c>
      <c r="K25" s="13">
        <v>17</v>
      </c>
      <c r="L25" s="13">
        <v>17</v>
      </c>
      <c r="M25" s="13"/>
      <c r="N25" s="13" t="s">
        <v>31</v>
      </c>
      <c r="O25" s="13"/>
      <c r="P25" s="13"/>
      <c r="Q25" s="21">
        <v>60</v>
      </c>
      <c r="R25" s="21">
        <v>125</v>
      </c>
      <c r="S25" s="13" t="s">
        <v>127</v>
      </c>
    </row>
    <row r="26" spans="1:19" ht="114">
      <c r="A26" s="11">
        <v>22</v>
      </c>
      <c r="B26" s="27" t="s">
        <v>128</v>
      </c>
      <c r="C26" s="13" t="s">
        <v>26</v>
      </c>
      <c r="D26" s="21" t="s">
        <v>129</v>
      </c>
      <c r="E26" s="27" t="s">
        <v>130</v>
      </c>
      <c r="F26" s="22" t="s">
        <v>87</v>
      </c>
      <c r="G26" s="23"/>
      <c r="H26" s="13" t="s">
        <v>118</v>
      </c>
      <c r="I26" s="13" t="s">
        <v>118</v>
      </c>
      <c r="J26" s="13" t="s">
        <v>118</v>
      </c>
      <c r="K26" s="13">
        <v>13</v>
      </c>
      <c r="L26" s="13">
        <v>13</v>
      </c>
      <c r="M26" s="13"/>
      <c r="N26" s="13" t="s">
        <v>31</v>
      </c>
      <c r="O26" s="13"/>
      <c r="P26" s="13"/>
      <c r="Q26" s="21">
        <v>50</v>
      </c>
      <c r="R26" s="21">
        <v>110</v>
      </c>
      <c r="S26" s="13" t="s">
        <v>131</v>
      </c>
    </row>
    <row r="27" spans="1:19" ht="114">
      <c r="A27" s="11">
        <v>23</v>
      </c>
      <c r="B27" s="27" t="s">
        <v>132</v>
      </c>
      <c r="C27" s="13" t="s">
        <v>26</v>
      </c>
      <c r="D27" s="21" t="s">
        <v>133</v>
      </c>
      <c r="E27" s="27" t="s">
        <v>134</v>
      </c>
      <c r="F27" s="22" t="s">
        <v>87</v>
      </c>
      <c r="G27" s="23"/>
      <c r="H27" s="13" t="s">
        <v>118</v>
      </c>
      <c r="I27" s="13" t="s">
        <v>118</v>
      </c>
      <c r="J27" s="13" t="s">
        <v>118</v>
      </c>
      <c r="K27" s="13">
        <v>13</v>
      </c>
      <c r="L27" s="13">
        <v>13</v>
      </c>
      <c r="M27" s="13"/>
      <c r="N27" s="13" t="s">
        <v>31</v>
      </c>
      <c r="O27" s="13"/>
      <c r="P27" s="13"/>
      <c r="Q27" s="21">
        <v>30</v>
      </c>
      <c r="R27" s="21">
        <v>48</v>
      </c>
      <c r="S27" s="13" t="s">
        <v>135</v>
      </c>
    </row>
    <row r="28" spans="1:19" ht="114">
      <c r="A28" s="11">
        <v>24</v>
      </c>
      <c r="B28" s="28" t="s">
        <v>136</v>
      </c>
      <c r="C28" s="13" t="s">
        <v>26</v>
      </c>
      <c r="D28" s="13" t="s">
        <v>137</v>
      </c>
      <c r="E28" s="28" t="s">
        <v>138</v>
      </c>
      <c r="F28" s="22" t="s">
        <v>87</v>
      </c>
      <c r="G28" s="23"/>
      <c r="H28" s="14" t="s">
        <v>139</v>
      </c>
      <c r="I28" s="14" t="s">
        <v>139</v>
      </c>
      <c r="J28" s="14" t="s">
        <v>139</v>
      </c>
      <c r="K28" s="46">
        <v>30</v>
      </c>
      <c r="L28" s="46">
        <v>30</v>
      </c>
      <c r="M28" s="46"/>
      <c r="N28" s="13" t="s">
        <v>31</v>
      </c>
      <c r="O28" s="13"/>
      <c r="P28" s="14"/>
      <c r="Q28" s="14">
        <v>21</v>
      </c>
      <c r="R28" s="14">
        <v>50</v>
      </c>
      <c r="S28" s="13" t="s">
        <v>140</v>
      </c>
    </row>
    <row r="29" spans="1:19" ht="114">
      <c r="A29" s="11">
        <v>25</v>
      </c>
      <c r="B29" s="28" t="s">
        <v>141</v>
      </c>
      <c r="C29" s="13" t="s">
        <v>26</v>
      </c>
      <c r="D29" s="13" t="s">
        <v>142</v>
      </c>
      <c r="E29" s="28" t="s">
        <v>143</v>
      </c>
      <c r="F29" s="22" t="s">
        <v>87</v>
      </c>
      <c r="G29" s="23"/>
      <c r="H29" s="14" t="s">
        <v>139</v>
      </c>
      <c r="I29" s="14" t="s">
        <v>139</v>
      </c>
      <c r="J29" s="14" t="s">
        <v>139</v>
      </c>
      <c r="K29" s="46">
        <v>20</v>
      </c>
      <c r="L29" s="46">
        <v>20</v>
      </c>
      <c r="M29" s="46"/>
      <c r="N29" s="13" t="s">
        <v>31</v>
      </c>
      <c r="O29" s="13"/>
      <c r="P29" s="14"/>
      <c r="Q29" s="14">
        <v>48</v>
      </c>
      <c r="R29" s="14">
        <v>148</v>
      </c>
      <c r="S29" s="13" t="s">
        <v>144</v>
      </c>
    </row>
    <row r="30" spans="1:19" ht="142.5">
      <c r="A30" s="11">
        <v>26</v>
      </c>
      <c r="B30" s="15" t="s">
        <v>145</v>
      </c>
      <c r="C30" s="13" t="s">
        <v>26</v>
      </c>
      <c r="D30" s="14" t="s">
        <v>146</v>
      </c>
      <c r="E30" s="15" t="s">
        <v>147</v>
      </c>
      <c r="F30" s="22" t="s">
        <v>87</v>
      </c>
      <c r="G30" s="23"/>
      <c r="H30" s="13" t="s">
        <v>148</v>
      </c>
      <c r="I30" s="13" t="s">
        <v>148</v>
      </c>
      <c r="J30" s="13" t="s">
        <v>148</v>
      </c>
      <c r="K30" s="45">
        <v>60</v>
      </c>
      <c r="L30" s="45">
        <v>60</v>
      </c>
      <c r="M30" s="45"/>
      <c r="N30" s="13" t="s">
        <v>31</v>
      </c>
      <c r="O30" s="13"/>
      <c r="P30" s="13"/>
      <c r="Q30" s="14">
        <v>438</v>
      </c>
      <c r="R30" s="14">
        <v>900</v>
      </c>
      <c r="S30" s="13" t="s">
        <v>149</v>
      </c>
    </row>
    <row r="31" spans="1:19" ht="71.25">
      <c r="A31" s="11">
        <v>27</v>
      </c>
      <c r="B31" s="15" t="s">
        <v>150</v>
      </c>
      <c r="C31" s="13" t="s">
        <v>26</v>
      </c>
      <c r="D31" s="13" t="s">
        <v>151</v>
      </c>
      <c r="E31" s="12" t="s">
        <v>152</v>
      </c>
      <c r="F31" s="22" t="s">
        <v>87</v>
      </c>
      <c r="G31" s="23"/>
      <c r="H31" s="13" t="s">
        <v>88</v>
      </c>
      <c r="I31" s="13" t="s">
        <v>153</v>
      </c>
      <c r="J31" s="13" t="s">
        <v>153</v>
      </c>
      <c r="K31" s="13">
        <v>37</v>
      </c>
      <c r="L31" s="13">
        <v>37</v>
      </c>
      <c r="M31" s="13"/>
      <c r="N31" s="13" t="s">
        <v>31</v>
      </c>
      <c r="O31" s="13"/>
      <c r="P31" s="13"/>
      <c r="Q31" s="13">
        <v>1180</v>
      </c>
      <c r="R31" s="13">
        <v>2044</v>
      </c>
      <c r="S31" s="13" t="s">
        <v>154</v>
      </c>
    </row>
    <row r="32" spans="1:19" ht="85.5">
      <c r="A32" s="11">
        <v>28</v>
      </c>
      <c r="B32" s="12" t="s">
        <v>155</v>
      </c>
      <c r="C32" s="13" t="s">
        <v>26</v>
      </c>
      <c r="D32" s="13" t="s">
        <v>156</v>
      </c>
      <c r="E32" s="12" t="s">
        <v>157</v>
      </c>
      <c r="F32" s="22" t="s">
        <v>87</v>
      </c>
      <c r="G32" s="23"/>
      <c r="H32" s="13" t="s">
        <v>88</v>
      </c>
      <c r="I32" s="13" t="s">
        <v>153</v>
      </c>
      <c r="J32" s="13" t="s">
        <v>153</v>
      </c>
      <c r="K32" s="13">
        <v>25</v>
      </c>
      <c r="L32" s="13">
        <v>25</v>
      </c>
      <c r="M32" s="13"/>
      <c r="N32" s="13" t="s">
        <v>31</v>
      </c>
      <c r="O32" s="13"/>
      <c r="P32" s="14"/>
      <c r="Q32" s="13">
        <v>106</v>
      </c>
      <c r="R32" s="13">
        <v>165</v>
      </c>
      <c r="S32" s="13" t="s">
        <v>158</v>
      </c>
    </row>
    <row r="33" spans="1:19" ht="85.5">
      <c r="A33" s="11">
        <v>29</v>
      </c>
      <c r="B33" s="12" t="s">
        <v>159</v>
      </c>
      <c r="C33" s="13" t="s">
        <v>26</v>
      </c>
      <c r="D33" s="29" t="s">
        <v>160</v>
      </c>
      <c r="E33" s="12" t="s">
        <v>161</v>
      </c>
      <c r="F33" s="22" t="s">
        <v>87</v>
      </c>
      <c r="G33" s="23"/>
      <c r="H33" s="13" t="s">
        <v>88</v>
      </c>
      <c r="I33" s="13" t="s">
        <v>112</v>
      </c>
      <c r="J33" s="13" t="s">
        <v>112</v>
      </c>
      <c r="K33" s="13">
        <v>40</v>
      </c>
      <c r="L33" s="13">
        <v>40</v>
      </c>
      <c r="M33" s="13"/>
      <c r="N33" s="13" t="s">
        <v>31</v>
      </c>
      <c r="O33" s="13"/>
      <c r="P33" s="13"/>
      <c r="Q33" s="13">
        <v>132</v>
      </c>
      <c r="R33" s="13">
        <v>188</v>
      </c>
      <c r="S33" s="13" t="s">
        <v>162</v>
      </c>
    </row>
    <row r="34" spans="1:19" ht="71.25">
      <c r="A34" s="11">
        <v>30</v>
      </c>
      <c r="B34" s="15" t="s">
        <v>163</v>
      </c>
      <c r="C34" s="13" t="s">
        <v>26</v>
      </c>
      <c r="D34" s="13" t="s">
        <v>164</v>
      </c>
      <c r="E34" s="12" t="s">
        <v>165</v>
      </c>
      <c r="F34" s="22" t="s">
        <v>87</v>
      </c>
      <c r="G34" s="23"/>
      <c r="H34" s="13" t="s">
        <v>166</v>
      </c>
      <c r="I34" s="13" t="s">
        <v>53</v>
      </c>
      <c r="J34" s="13" t="s">
        <v>53</v>
      </c>
      <c r="K34" s="13">
        <v>56</v>
      </c>
      <c r="L34" s="13">
        <v>56</v>
      </c>
      <c r="M34" s="13"/>
      <c r="N34" s="47"/>
      <c r="O34" s="13" t="s">
        <v>31</v>
      </c>
      <c r="P34" s="47"/>
      <c r="Q34" s="47">
        <v>3628</v>
      </c>
      <c r="R34" s="47">
        <v>7385</v>
      </c>
      <c r="S34" s="13" t="s">
        <v>154</v>
      </c>
    </row>
    <row r="35" spans="1:19" ht="71.25">
      <c r="A35" s="11">
        <v>31</v>
      </c>
      <c r="B35" s="14" t="s">
        <v>167</v>
      </c>
      <c r="C35" s="13" t="s">
        <v>26</v>
      </c>
      <c r="D35" s="13" t="s">
        <v>164</v>
      </c>
      <c r="E35" s="12" t="s">
        <v>168</v>
      </c>
      <c r="F35" s="22" t="s">
        <v>87</v>
      </c>
      <c r="G35" s="23"/>
      <c r="H35" s="13" t="s">
        <v>88</v>
      </c>
      <c r="I35" s="13" t="s">
        <v>53</v>
      </c>
      <c r="J35" s="13" t="s">
        <v>53</v>
      </c>
      <c r="K35" s="13">
        <v>46</v>
      </c>
      <c r="L35" s="13">
        <v>46</v>
      </c>
      <c r="M35" s="13"/>
      <c r="N35" s="47"/>
      <c r="O35" s="13" t="s">
        <v>31</v>
      </c>
      <c r="P35" s="47"/>
      <c r="Q35" s="14">
        <v>530</v>
      </c>
      <c r="R35" s="14">
        <v>1049</v>
      </c>
      <c r="S35" s="13" t="s">
        <v>154</v>
      </c>
    </row>
    <row r="36" spans="1:19" ht="85.5">
      <c r="A36" s="11">
        <v>32</v>
      </c>
      <c r="B36" s="14" t="s">
        <v>169</v>
      </c>
      <c r="C36" s="13" t="s">
        <v>26</v>
      </c>
      <c r="D36" s="14" t="s">
        <v>170</v>
      </c>
      <c r="E36" s="15" t="s">
        <v>171</v>
      </c>
      <c r="F36" s="22" t="s">
        <v>87</v>
      </c>
      <c r="G36" s="23"/>
      <c r="H36" s="13" t="s">
        <v>88</v>
      </c>
      <c r="I36" s="13" t="s">
        <v>53</v>
      </c>
      <c r="J36" s="13" t="s">
        <v>53</v>
      </c>
      <c r="K36" s="14">
        <v>27</v>
      </c>
      <c r="L36" s="14">
        <v>27</v>
      </c>
      <c r="M36" s="14"/>
      <c r="N36" s="13"/>
      <c r="O36" s="13" t="s">
        <v>31</v>
      </c>
      <c r="P36" s="24"/>
      <c r="Q36" s="14">
        <v>255</v>
      </c>
      <c r="R36" s="14">
        <v>488</v>
      </c>
      <c r="S36" s="13" t="s">
        <v>172</v>
      </c>
    </row>
    <row r="37" spans="1:19" ht="85.5">
      <c r="A37" s="11">
        <v>33</v>
      </c>
      <c r="B37" s="12" t="s">
        <v>173</v>
      </c>
      <c r="C37" s="13" t="s">
        <v>26</v>
      </c>
      <c r="D37" s="14" t="s">
        <v>174</v>
      </c>
      <c r="E37" s="15" t="s">
        <v>175</v>
      </c>
      <c r="F37" s="22" t="s">
        <v>87</v>
      </c>
      <c r="G37" s="23"/>
      <c r="H37" s="14" t="s">
        <v>166</v>
      </c>
      <c r="I37" s="14" t="s">
        <v>148</v>
      </c>
      <c r="J37" s="14" t="s">
        <v>148</v>
      </c>
      <c r="K37" s="14">
        <v>48</v>
      </c>
      <c r="L37" s="14">
        <v>48</v>
      </c>
      <c r="M37" s="14"/>
      <c r="N37" s="14"/>
      <c r="O37" s="13" t="s">
        <v>31</v>
      </c>
      <c r="P37" s="14"/>
      <c r="Q37" s="14">
        <v>3492</v>
      </c>
      <c r="R37" s="14">
        <v>6696</v>
      </c>
      <c r="S37" s="14" t="s">
        <v>154</v>
      </c>
    </row>
    <row r="38" spans="1:19" ht="57">
      <c r="A38" s="11">
        <v>34</v>
      </c>
      <c r="B38" s="14" t="s">
        <v>176</v>
      </c>
      <c r="C38" s="13" t="s">
        <v>26</v>
      </c>
      <c r="D38" s="14" t="s">
        <v>177</v>
      </c>
      <c r="E38" s="15" t="s">
        <v>178</v>
      </c>
      <c r="F38" s="22" t="s">
        <v>87</v>
      </c>
      <c r="G38" s="23"/>
      <c r="H38" s="14" t="s">
        <v>166</v>
      </c>
      <c r="I38" s="14" t="s">
        <v>179</v>
      </c>
      <c r="J38" s="14" t="s">
        <v>179</v>
      </c>
      <c r="K38" s="14">
        <v>34</v>
      </c>
      <c r="L38" s="14">
        <v>34</v>
      </c>
      <c r="M38" s="14"/>
      <c r="N38" s="14"/>
      <c r="O38" s="13" t="s">
        <v>31</v>
      </c>
      <c r="P38" s="14"/>
      <c r="Q38" s="14">
        <v>1700</v>
      </c>
      <c r="R38" s="14">
        <v>3283</v>
      </c>
      <c r="S38" s="14" t="s">
        <v>154</v>
      </c>
    </row>
    <row r="39" spans="1:19" ht="57">
      <c r="A39" s="11">
        <v>35</v>
      </c>
      <c r="B39" s="15" t="s">
        <v>180</v>
      </c>
      <c r="C39" s="13" t="s">
        <v>26</v>
      </c>
      <c r="D39" s="14" t="s">
        <v>181</v>
      </c>
      <c r="E39" s="15" t="s">
        <v>182</v>
      </c>
      <c r="F39" s="22" t="s">
        <v>87</v>
      </c>
      <c r="G39" s="23"/>
      <c r="H39" s="14" t="s">
        <v>166</v>
      </c>
      <c r="I39" s="14" t="s">
        <v>183</v>
      </c>
      <c r="J39" s="14" t="s">
        <v>184</v>
      </c>
      <c r="K39" s="14">
        <v>57</v>
      </c>
      <c r="L39" s="14">
        <v>57</v>
      </c>
      <c r="M39" s="14"/>
      <c r="N39" s="14"/>
      <c r="O39" s="13" t="s">
        <v>31</v>
      </c>
      <c r="P39" s="14"/>
      <c r="Q39" s="14">
        <v>1967</v>
      </c>
      <c r="R39" s="14">
        <v>3833</v>
      </c>
      <c r="S39" s="14" t="s">
        <v>154</v>
      </c>
    </row>
    <row r="40" spans="1:19" ht="71.25">
      <c r="A40" s="11">
        <v>36</v>
      </c>
      <c r="B40" s="14" t="s">
        <v>185</v>
      </c>
      <c r="C40" s="14" t="s">
        <v>66</v>
      </c>
      <c r="D40" s="14" t="s">
        <v>186</v>
      </c>
      <c r="E40" s="15" t="s">
        <v>187</v>
      </c>
      <c r="F40" s="22" t="s">
        <v>87</v>
      </c>
      <c r="G40" s="23"/>
      <c r="H40" s="14" t="s">
        <v>188</v>
      </c>
      <c r="I40" s="14" t="s">
        <v>188</v>
      </c>
      <c r="J40" s="14" t="s">
        <v>188</v>
      </c>
      <c r="K40" s="14">
        <v>190</v>
      </c>
      <c r="L40" s="14">
        <v>190</v>
      </c>
      <c r="M40" s="14"/>
      <c r="N40" s="14" t="s">
        <v>31</v>
      </c>
      <c r="O40" s="14"/>
      <c r="P40" s="14"/>
      <c r="Q40" s="14">
        <v>232</v>
      </c>
      <c r="R40" s="14">
        <v>388</v>
      </c>
      <c r="S40" s="14" t="s">
        <v>189</v>
      </c>
    </row>
    <row r="41" spans="1:19" ht="57">
      <c r="A41" s="11">
        <v>37</v>
      </c>
      <c r="B41" s="14" t="s">
        <v>190</v>
      </c>
      <c r="C41" s="14" t="s">
        <v>66</v>
      </c>
      <c r="D41" s="14" t="s">
        <v>191</v>
      </c>
      <c r="E41" s="15" t="s">
        <v>192</v>
      </c>
      <c r="F41" s="22" t="s">
        <v>193</v>
      </c>
      <c r="G41" s="23"/>
      <c r="H41" s="14" t="s">
        <v>139</v>
      </c>
      <c r="I41" s="14" t="s">
        <v>139</v>
      </c>
      <c r="J41" s="14" t="s">
        <v>139</v>
      </c>
      <c r="K41" s="14">
        <v>33</v>
      </c>
      <c r="L41" s="14">
        <v>33</v>
      </c>
      <c r="M41" s="14"/>
      <c r="N41" s="14"/>
      <c r="O41" s="14" t="s">
        <v>31</v>
      </c>
      <c r="P41" s="14"/>
      <c r="Q41" s="14">
        <v>73</v>
      </c>
      <c r="R41" s="14">
        <v>142</v>
      </c>
      <c r="S41" s="14" t="s">
        <v>194</v>
      </c>
    </row>
    <row r="42" spans="1:19" ht="71.25">
      <c r="A42" s="11">
        <v>38</v>
      </c>
      <c r="B42" s="15" t="s">
        <v>195</v>
      </c>
      <c r="C42" s="14" t="s">
        <v>66</v>
      </c>
      <c r="D42" s="14" t="s">
        <v>196</v>
      </c>
      <c r="E42" s="15" t="s">
        <v>197</v>
      </c>
      <c r="F42" s="22" t="s">
        <v>193</v>
      </c>
      <c r="G42" s="23"/>
      <c r="H42" s="14" t="s">
        <v>76</v>
      </c>
      <c r="I42" s="14" t="s">
        <v>76</v>
      </c>
      <c r="J42" s="14" t="s">
        <v>76</v>
      </c>
      <c r="K42" s="14">
        <v>50</v>
      </c>
      <c r="L42" s="14">
        <v>50</v>
      </c>
      <c r="M42" s="14"/>
      <c r="N42" s="14"/>
      <c r="O42" s="14" t="s">
        <v>31</v>
      </c>
      <c r="P42" s="14"/>
      <c r="Q42" s="14">
        <v>53</v>
      </c>
      <c r="R42" s="14">
        <v>94</v>
      </c>
      <c r="S42" s="14" t="s">
        <v>194</v>
      </c>
    </row>
    <row r="43" spans="1:19" ht="85.5">
      <c r="A43" s="11">
        <v>39</v>
      </c>
      <c r="B43" s="15" t="s">
        <v>198</v>
      </c>
      <c r="C43" s="14" t="s">
        <v>66</v>
      </c>
      <c r="D43" s="14" t="s">
        <v>199</v>
      </c>
      <c r="E43" s="15" t="s">
        <v>200</v>
      </c>
      <c r="F43" s="22" t="s">
        <v>201</v>
      </c>
      <c r="G43" s="23"/>
      <c r="H43" s="14" t="s">
        <v>202</v>
      </c>
      <c r="I43" s="14" t="s">
        <v>202</v>
      </c>
      <c r="J43" s="14" t="s">
        <v>202</v>
      </c>
      <c r="K43" s="14">
        <v>2146</v>
      </c>
      <c r="L43" s="14">
        <v>2146</v>
      </c>
      <c r="M43" s="14"/>
      <c r="N43" s="14" t="s">
        <v>31</v>
      </c>
      <c r="O43" s="14"/>
      <c r="P43" s="14"/>
      <c r="Q43" s="14">
        <v>3478</v>
      </c>
      <c r="R43" s="14">
        <v>7026</v>
      </c>
      <c r="S43" s="14" t="s">
        <v>203</v>
      </c>
    </row>
    <row r="44" spans="1:19" ht="85.5">
      <c r="A44" s="11">
        <v>40</v>
      </c>
      <c r="B44" s="15" t="s">
        <v>204</v>
      </c>
      <c r="C44" s="13" t="s">
        <v>26</v>
      </c>
      <c r="D44" s="14" t="s">
        <v>199</v>
      </c>
      <c r="E44" s="15"/>
      <c r="F44" s="22" t="s">
        <v>205</v>
      </c>
      <c r="G44" s="23"/>
      <c r="H44" s="13" t="s">
        <v>206</v>
      </c>
      <c r="I44" s="13" t="s">
        <v>207</v>
      </c>
      <c r="J44" s="13" t="s">
        <v>208</v>
      </c>
      <c r="K44" s="45">
        <v>4044</v>
      </c>
      <c r="L44" s="45">
        <v>4044</v>
      </c>
      <c r="M44" s="45"/>
      <c r="N44" s="13"/>
      <c r="O44" s="13" t="s">
        <v>31</v>
      </c>
      <c r="P44" s="13"/>
      <c r="Q44" s="13">
        <v>12150</v>
      </c>
      <c r="R44" s="13">
        <v>23028</v>
      </c>
      <c r="S44" s="13" t="s">
        <v>209</v>
      </c>
    </row>
    <row r="45" spans="1:19" ht="99.75">
      <c r="A45" s="11">
        <v>41</v>
      </c>
      <c r="B45" s="15" t="s">
        <v>210</v>
      </c>
      <c r="C45" s="14" t="s">
        <v>26</v>
      </c>
      <c r="D45" s="14" t="s">
        <v>211</v>
      </c>
      <c r="E45" s="15" t="s">
        <v>212</v>
      </c>
      <c r="F45" s="22" t="s">
        <v>52</v>
      </c>
      <c r="G45" s="23"/>
      <c r="H45" s="14" t="s">
        <v>213</v>
      </c>
      <c r="I45" s="14" t="s">
        <v>213</v>
      </c>
      <c r="J45" s="14" t="s">
        <v>213</v>
      </c>
      <c r="K45" s="48">
        <v>875</v>
      </c>
      <c r="L45" s="48">
        <v>875</v>
      </c>
      <c r="M45" s="48"/>
      <c r="N45" s="14"/>
      <c r="O45" s="14" t="s">
        <v>31</v>
      </c>
      <c r="P45" s="14"/>
      <c r="Q45" s="14">
        <v>2860</v>
      </c>
      <c r="R45" s="14">
        <v>5435</v>
      </c>
      <c r="S45" s="13" t="s">
        <v>214</v>
      </c>
    </row>
    <row r="46" spans="1:19" ht="99.75">
      <c r="A46" s="11">
        <v>42</v>
      </c>
      <c r="B46" s="15" t="s">
        <v>215</v>
      </c>
      <c r="C46" s="14" t="s">
        <v>26</v>
      </c>
      <c r="D46" s="14" t="s">
        <v>216</v>
      </c>
      <c r="E46" s="15" t="s">
        <v>217</v>
      </c>
      <c r="F46" s="22" t="s">
        <v>52</v>
      </c>
      <c r="G46" s="23"/>
      <c r="H46" s="14" t="s">
        <v>213</v>
      </c>
      <c r="I46" s="14" t="s">
        <v>213</v>
      </c>
      <c r="J46" s="14" t="s">
        <v>213</v>
      </c>
      <c r="K46" s="48">
        <v>403</v>
      </c>
      <c r="L46" s="48">
        <v>403</v>
      </c>
      <c r="M46" s="48"/>
      <c r="N46" s="14"/>
      <c r="O46" s="14" t="s">
        <v>31</v>
      </c>
      <c r="P46" s="14"/>
      <c r="Q46" s="14">
        <v>1197</v>
      </c>
      <c r="R46" s="14">
        <v>2276</v>
      </c>
      <c r="S46" s="13" t="s">
        <v>214</v>
      </c>
    </row>
    <row r="47" spans="1:19" ht="99.75">
      <c r="A47" s="11">
        <v>43</v>
      </c>
      <c r="B47" s="15" t="s">
        <v>218</v>
      </c>
      <c r="C47" s="14" t="s">
        <v>26</v>
      </c>
      <c r="D47" s="14" t="s">
        <v>219</v>
      </c>
      <c r="E47" s="15" t="s">
        <v>220</v>
      </c>
      <c r="F47" s="22" t="s">
        <v>52</v>
      </c>
      <c r="G47" s="23"/>
      <c r="H47" s="14" t="s">
        <v>213</v>
      </c>
      <c r="I47" s="14" t="s">
        <v>213</v>
      </c>
      <c r="J47" s="14" t="s">
        <v>213</v>
      </c>
      <c r="K47" s="48">
        <v>363</v>
      </c>
      <c r="L47" s="48">
        <v>363</v>
      </c>
      <c r="M47" s="48"/>
      <c r="N47" s="14"/>
      <c r="O47" s="14" t="s">
        <v>31</v>
      </c>
      <c r="P47" s="14"/>
      <c r="Q47" s="14">
        <v>243</v>
      </c>
      <c r="R47" s="14">
        <v>464</v>
      </c>
      <c r="S47" s="13" t="s">
        <v>221</v>
      </c>
    </row>
    <row r="48" spans="1:19" ht="71.25">
      <c r="A48" s="11">
        <v>44</v>
      </c>
      <c r="B48" s="15" t="s">
        <v>222</v>
      </c>
      <c r="C48" s="14" t="s">
        <v>223</v>
      </c>
      <c r="D48" s="14" t="s">
        <v>224</v>
      </c>
      <c r="E48" s="15" t="s">
        <v>225</v>
      </c>
      <c r="F48" s="22" t="s">
        <v>61</v>
      </c>
      <c r="G48" s="23"/>
      <c r="H48" s="14" t="s">
        <v>213</v>
      </c>
      <c r="I48" s="14" t="s">
        <v>213</v>
      </c>
      <c r="J48" s="14" t="s">
        <v>213</v>
      </c>
      <c r="K48" s="48">
        <v>248</v>
      </c>
      <c r="L48" s="48">
        <v>248</v>
      </c>
      <c r="M48" s="48"/>
      <c r="N48" s="14"/>
      <c r="O48" s="14" t="s">
        <v>31</v>
      </c>
      <c r="P48" s="14"/>
      <c r="Q48" s="14">
        <v>155</v>
      </c>
      <c r="R48" s="14">
        <v>295</v>
      </c>
      <c r="S48" s="13" t="s">
        <v>226</v>
      </c>
    </row>
    <row r="49" spans="1:19" ht="57">
      <c r="A49" s="11">
        <v>45</v>
      </c>
      <c r="B49" s="15" t="s">
        <v>227</v>
      </c>
      <c r="C49" s="14" t="s">
        <v>223</v>
      </c>
      <c r="D49" s="14" t="s">
        <v>228</v>
      </c>
      <c r="E49" s="15" t="s">
        <v>229</v>
      </c>
      <c r="F49" s="22" t="s">
        <v>61</v>
      </c>
      <c r="G49" s="23"/>
      <c r="H49" s="14" t="s">
        <v>213</v>
      </c>
      <c r="I49" s="14" t="s">
        <v>213</v>
      </c>
      <c r="J49" s="14" t="s">
        <v>213</v>
      </c>
      <c r="K49" s="48">
        <v>230</v>
      </c>
      <c r="L49" s="48">
        <v>230</v>
      </c>
      <c r="M49" s="48"/>
      <c r="N49" s="14"/>
      <c r="O49" s="14" t="s">
        <v>31</v>
      </c>
      <c r="P49" s="14"/>
      <c r="Q49" s="14">
        <v>48</v>
      </c>
      <c r="R49" s="14">
        <v>92</v>
      </c>
      <c r="S49" s="13" t="s">
        <v>226</v>
      </c>
    </row>
    <row r="50" spans="1:19" ht="57">
      <c r="A50" s="11">
        <v>46</v>
      </c>
      <c r="B50" s="15" t="s">
        <v>230</v>
      </c>
      <c r="C50" s="14" t="s">
        <v>66</v>
      </c>
      <c r="D50" s="14" t="s">
        <v>231</v>
      </c>
      <c r="E50" s="15" t="s">
        <v>232</v>
      </c>
      <c r="F50" s="22" t="s">
        <v>61</v>
      </c>
      <c r="G50" s="23"/>
      <c r="H50" s="14" t="s">
        <v>213</v>
      </c>
      <c r="I50" s="14" t="s">
        <v>213</v>
      </c>
      <c r="J50" s="14" t="s">
        <v>213</v>
      </c>
      <c r="K50" s="48">
        <v>161</v>
      </c>
      <c r="L50" s="48">
        <v>161</v>
      </c>
      <c r="M50" s="48"/>
      <c r="N50" s="14"/>
      <c r="O50" s="14" t="s">
        <v>31</v>
      </c>
      <c r="P50" s="14"/>
      <c r="Q50" s="14">
        <v>86</v>
      </c>
      <c r="R50" s="14">
        <v>164</v>
      </c>
      <c r="S50" s="13" t="s">
        <v>226</v>
      </c>
    </row>
    <row r="51" spans="1:19" ht="371.25">
      <c r="A51" s="11">
        <v>47</v>
      </c>
      <c r="B51" s="15" t="s">
        <v>233</v>
      </c>
      <c r="C51" s="30" t="s">
        <v>223</v>
      </c>
      <c r="D51" s="31" t="s">
        <v>234</v>
      </c>
      <c r="E51" s="32" t="s">
        <v>235</v>
      </c>
      <c r="F51" s="22" t="s">
        <v>236</v>
      </c>
      <c r="G51" s="23"/>
      <c r="H51" s="14" t="s">
        <v>213</v>
      </c>
      <c r="I51" s="14" t="s">
        <v>213</v>
      </c>
      <c r="J51" s="14" t="s">
        <v>213</v>
      </c>
      <c r="K51" s="49">
        <v>3304</v>
      </c>
      <c r="L51" s="49">
        <v>3304</v>
      </c>
      <c r="M51" s="48"/>
      <c r="N51" s="14"/>
      <c r="O51" s="14" t="s">
        <v>31</v>
      </c>
      <c r="P51" s="14"/>
      <c r="Q51" s="14">
        <v>1029</v>
      </c>
      <c r="R51" s="14">
        <v>2347</v>
      </c>
      <c r="S51" s="13" t="s">
        <v>237</v>
      </c>
    </row>
    <row r="52" spans="1:19" ht="202.5">
      <c r="A52" s="11">
        <v>48</v>
      </c>
      <c r="B52" s="15" t="s">
        <v>238</v>
      </c>
      <c r="C52" s="14" t="s">
        <v>223</v>
      </c>
      <c r="D52" s="33" t="s">
        <v>239</v>
      </c>
      <c r="E52" s="15" t="s">
        <v>240</v>
      </c>
      <c r="F52" s="22" t="s">
        <v>236</v>
      </c>
      <c r="G52" s="23"/>
      <c r="H52" s="14" t="s">
        <v>213</v>
      </c>
      <c r="I52" s="14" t="s">
        <v>213</v>
      </c>
      <c r="J52" s="14" t="s">
        <v>213</v>
      </c>
      <c r="K52" s="48">
        <v>604</v>
      </c>
      <c r="L52" s="48">
        <v>604</v>
      </c>
      <c r="M52" s="48"/>
      <c r="N52" s="14"/>
      <c r="O52" s="14" t="s">
        <v>31</v>
      </c>
      <c r="P52" s="14"/>
      <c r="Q52" s="14">
        <v>397</v>
      </c>
      <c r="R52" s="14">
        <v>754</v>
      </c>
      <c r="S52" s="13" t="s">
        <v>241</v>
      </c>
    </row>
    <row r="53" spans="1:19" ht="75.75" customHeight="1">
      <c r="A53" s="11">
        <v>49</v>
      </c>
      <c r="B53" s="34" t="s">
        <v>242</v>
      </c>
      <c r="C53" s="14" t="s">
        <v>26</v>
      </c>
      <c r="D53" s="14" t="s">
        <v>243</v>
      </c>
      <c r="E53" s="15" t="s">
        <v>244</v>
      </c>
      <c r="F53" s="35" t="s">
        <v>245</v>
      </c>
      <c r="G53" s="36"/>
      <c r="H53" s="14" t="s">
        <v>246</v>
      </c>
      <c r="I53" s="14" t="s">
        <v>246</v>
      </c>
      <c r="J53" s="14" t="s">
        <v>246</v>
      </c>
      <c r="K53" s="48">
        <v>40</v>
      </c>
      <c r="L53" s="48">
        <v>40</v>
      </c>
      <c r="M53" s="48"/>
      <c r="N53" s="14"/>
      <c r="O53" s="14" t="s">
        <v>31</v>
      </c>
      <c r="P53" s="14"/>
      <c r="Q53" s="14">
        <v>5584</v>
      </c>
      <c r="R53" s="14">
        <v>10615</v>
      </c>
      <c r="S53" s="13" t="s">
        <v>247</v>
      </c>
    </row>
    <row r="54" spans="1:19" ht="69.75" customHeight="1">
      <c r="A54" s="11">
        <v>50</v>
      </c>
      <c r="B54" s="34" t="s">
        <v>248</v>
      </c>
      <c r="C54" s="14" t="s">
        <v>26</v>
      </c>
      <c r="D54" s="14" t="s">
        <v>243</v>
      </c>
      <c r="E54" s="15" t="s">
        <v>249</v>
      </c>
      <c r="F54" s="35"/>
      <c r="G54" s="36"/>
      <c r="H54" s="14" t="s">
        <v>246</v>
      </c>
      <c r="I54" s="14" t="s">
        <v>246</v>
      </c>
      <c r="J54" s="14" t="s">
        <v>246</v>
      </c>
      <c r="K54" s="48">
        <v>8868</v>
      </c>
      <c r="L54" s="48">
        <v>8868</v>
      </c>
      <c r="M54" s="48"/>
      <c r="N54" s="14"/>
      <c r="O54" s="14" t="s">
        <v>31</v>
      </c>
      <c r="P54" s="14"/>
      <c r="Q54" s="14">
        <v>5584</v>
      </c>
      <c r="R54" s="51">
        <v>10615</v>
      </c>
      <c r="S54" s="13" t="s">
        <v>247</v>
      </c>
    </row>
    <row r="55" spans="1:19" ht="85.5">
      <c r="A55" s="11">
        <v>51</v>
      </c>
      <c r="B55" s="15" t="s">
        <v>250</v>
      </c>
      <c r="C55" s="14" t="s">
        <v>26</v>
      </c>
      <c r="D55" s="14" t="s">
        <v>251</v>
      </c>
      <c r="E55" s="15" t="s">
        <v>252</v>
      </c>
      <c r="F55" s="22" t="s">
        <v>52</v>
      </c>
      <c r="G55" s="23"/>
      <c r="H55" s="14" t="s">
        <v>88</v>
      </c>
      <c r="I55" s="14" t="s">
        <v>88</v>
      </c>
      <c r="J55" s="14" t="s">
        <v>88</v>
      </c>
      <c r="K55" s="14">
        <v>248</v>
      </c>
      <c r="L55" s="14">
        <v>248</v>
      </c>
      <c r="M55" s="14"/>
      <c r="N55" s="14"/>
      <c r="O55" s="14" t="s">
        <v>31</v>
      </c>
      <c r="P55" s="14"/>
      <c r="Q55" s="14">
        <v>18884</v>
      </c>
      <c r="R55" s="14">
        <v>36077</v>
      </c>
      <c r="S55" s="14" t="s">
        <v>154</v>
      </c>
    </row>
    <row r="56" spans="1:19" ht="71.25">
      <c r="A56" s="11">
        <v>52</v>
      </c>
      <c r="B56" s="14" t="s">
        <v>253</v>
      </c>
      <c r="C56" s="14" t="s">
        <v>26</v>
      </c>
      <c r="D56" s="14" t="s">
        <v>254</v>
      </c>
      <c r="E56" s="15" t="s">
        <v>255</v>
      </c>
      <c r="F56" s="22" t="s">
        <v>52</v>
      </c>
      <c r="G56" s="23"/>
      <c r="H56" s="14" t="s">
        <v>88</v>
      </c>
      <c r="I56" s="14" t="s">
        <v>88</v>
      </c>
      <c r="J56" s="14" t="s">
        <v>88</v>
      </c>
      <c r="K56" s="14">
        <v>856</v>
      </c>
      <c r="L56" s="14">
        <v>856</v>
      </c>
      <c r="M56" s="14"/>
      <c r="N56" s="14"/>
      <c r="O56" s="14" t="s">
        <v>31</v>
      </c>
      <c r="P56" s="14"/>
      <c r="Q56" s="14">
        <v>5884</v>
      </c>
      <c r="R56" s="14">
        <v>8860</v>
      </c>
      <c r="S56" s="14" t="s">
        <v>154</v>
      </c>
    </row>
    <row r="57" spans="1:19" ht="142.5">
      <c r="A57" s="11">
        <v>53</v>
      </c>
      <c r="B57" s="14" t="s">
        <v>256</v>
      </c>
      <c r="C57" s="14" t="s">
        <v>26</v>
      </c>
      <c r="D57" s="14" t="s">
        <v>251</v>
      </c>
      <c r="E57" s="15" t="s">
        <v>257</v>
      </c>
      <c r="F57" s="22" t="s">
        <v>52</v>
      </c>
      <c r="G57" s="23"/>
      <c r="H57" s="14" t="s">
        <v>88</v>
      </c>
      <c r="I57" s="14" t="s">
        <v>88</v>
      </c>
      <c r="J57" s="14" t="s">
        <v>258</v>
      </c>
      <c r="K57" s="14">
        <v>2154</v>
      </c>
      <c r="L57" s="14">
        <v>2154</v>
      </c>
      <c r="M57" s="14"/>
      <c r="N57" s="14"/>
      <c r="O57" s="14" t="s">
        <v>31</v>
      </c>
      <c r="P57" s="14"/>
      <c r="Q57" s="14">
        <v>18884</v>
      </c>
      <c r="R57" s="14">
        <v>36077</v>
      </c>
      <c r="S57" s="14" t="s">
        <v>154</v>
      </c>
    </row>
    <row r="58" spans="1:19" ht="156.75">
      <c r="A58" s="11">
        <v>54</v>
      </c>
      <c r="B58" s="14" t="s">
        <v>259</v>
      </c>
      <c r="C58" s="14" t="s">
        <v>26</v>
      </c>
      <c r="D58" s="14" t="s">
        <v>251</v>
      </c>
      <c r="E58" s="15" t="s">
        <v>260</v>
      </c>
      <c r="F58" s="22" t="s">
        <v>52</v>
      </c>
      <c r="G58" s="23"/>
      <c r="H58" s="14" t="s">
        <v>88</v>
      </c>
      <c r="I58" s="14" t="s">
        <v>88</v>
      </c>
      <c r="J58" s="14" t="s">
        <v>88</v>
      </c>
      <c r="K58" s="14">
        <v>2352</v>
      </c>
      <c r="L58" s="14">
        <v>2352</v>
      </c>
      <c r="M58" s="14"/>
      <c r="N58" s="14"/>
      <c r="O58" s="14" t="s">
        <v>31</v>
      </c>
      <c r="P58" s="14"/>
      <c r="Q58" s="14">
        <v>18884</v>
      </c>
      <c r="R58" s="14">
        <v>36077</v>
      </c>
      <c r="S58" s="14" t="s">
        <v>154</v>
      </c>
    </row>
    <row r="59" spans="1:19" ht="85.5">
      <c r="A59" s="11">
        <v>55</v>
      </c>
      <c r="B59" s="14" t="s">
        <v>261</v>
      </c>
      <c r="C59" s="14" t="s">
        <v>66</v>
      </c>
      <c r="D59" s="14" t="s">
        <v>251</v>
      </c>
      <c r="E59" s="15" t="s">
        <v>262</v>
      </c>
      <c r="F59" s="22" t="s">
        <v>236</v>
      </c>
      <c r="G59" s="23"/>
      <c r="H59" s="14" t="s">
        <v>88</v>
      </c>
      <c r="I59" s="14" t="s">
        <v>88</v>
      </c>
      <c r="J59" s="14" t="s">
        <v>88</v>
      </c>
      <c r="K59" s="14">
        <v>1407</v>
      </c>
      <c r="L59" s="14">
        <v>1407</v>
      </c>
      <c r="M59" s="14"/>
      <c r="N59" s="14"/>
      <c r="O59" s="14" t="s">
        <v>31</v>
      </c>
      <c r="P59" s="14"/>
      <c r="Q59" s="14">
        <v>18884</v>
      </c>
      <c r="R59" s="14">
        <v>36077</v>
      </c>
      <c r="S59" s="14" t="s">
        <v>154</v>
      </c>
    </row>
    <row r="60" spans="1:19" ht="85.5">
      <c r="A60" s="11">
        <v>56</v>
      </c>
      <c r="B60" s="15" t="s">
        <v>263</v>
      </c>
      <c r="C60" s="14" t="s">
        <v>26</v>
      </c>
      <c r="D60" s="14" t="s">
        <v>112</v>
      </c>
      <c r="E60" s="15" t="s">
        <v>264</v>
      </c>
      <c r="F60" s="22" t="s">
        <v>245</v>
      </c>
      <c r="G60" s="23"/>
      <c r="H60" s="14" t="s">
        <v>88</v>
      </c>
      <c r="I60" s="14" t="s">
        <v>88</v>
      </c>
      <c r="J60" s="14" t="s">
        <v>88</v>
      </c>
      <c r="K60" s="14">
        <v>25</v>
      </c>
      <c r="L60" s="14">
        <v>25</v>
      </c>
      <c r="M60" s="14"/>
      <c r="N60" s="14" t="s">
        <v>31</v>
      </c>
      <c r="O60" s="14"/>
      <c r="P60" s="14"/>
      <c r="Q60" s="14">
        <v>164</v>
      </c>
      <c r="R60" s="14">
        <v>360</v>
      </c>
      <c r="S60" s="14" t="s">
        <v>265</v>
      </c>
    </row>
    <row r="61" spans="1:19" ht="85.5">
      <c r="A61" s="11">
        <v>57</v>
      </c>
      <c r="B61" s="37" t="s">
        <v>266</v>
      </c>
      <c r="C61" s="14" t="s">
        <v>66</v>
      </c>
      <c r="D61" s="14" t="s">
        <v>251</v>
      </c>
      <c r="E61" s="15" t="s">
        <v>267</v>
      </c>
      <c r="F61" s="22" t="s">
        <v>61</v>
      </c>
      <c r="G61" s="22" t="s">
        <v>268</v>
      </c>
      <c r="H61" s="14" t="s">
        <v>43</v>
      </c>
      <c r="I61" s="14" t="s">
        <v>43</v>
      </c>
      <c r="J61" s="14" t="s">
        <v>43</v>
      </c>
      <c r="K61" s="14">
        <v>100</v>
      </c>
      <c r="L61" s="14">
        <v>100</v>
      </c>
      <c r="M61" s="14"/>
      <c r="N61" s="14"/>
      <c r="O61" s="14"/>
      <c r="P61" s="14" t="s">
        <v>31</v>
      </c>
      <c r="Q61" s="14">
        <v>670</v>
      </c>
      <c r="R61" s="14">
        <v>670</v>
      </c>
      <c r="S61" s="14" t="s">
        <v>269</v>
      </c>
    </row>
    <row r="62" spans="1:19" ht="71.25">
      <c r="A62" s="11">
        <v>58</v>
      </c>
      <c r="B62" s="37" t="s">
        <v>270</v>
      </c>
      <c r="C62" s="14" t="s">
        <v>26</v>
      </c>
      <c r="D62" s="14"/>
      <c r="E62" s="15" t="s">
        <v>271</v>
      </c>
      <c r="F62" s="22" t="s">
        <v>201</v>
      </c>
      <c r="G62" s="23"/>
      <c r="H62" s="14" t="s">
        <v>43</v>
      </c>
      <c r="I62" s="14" t="s">
        <v>43</v>
      </c>
      <c r="J62" s="14" t="s">
        <v>43</v>
      </c>
      <c r="K62" s="14">
        <v>650</v>
      </c>
      <c r="L62" s="14">
        <v>650</v>
      </c>
      <c r="M62" s="14"/>
      <c r="N62" s="14"/>
      <c r="O62" s="14"/>
      <c r="P62" s="14" t="s">
        <v>31</v>
      </c>
      <c r="Q62" s="14"/>
      <c r="R62" s="14"/>
      <c r="S62" s="14" t="s">
        <v>272</v>
      </c>
    </row>
    <row r="63" spans="1:19" ht="185.25">
      <c r="A63" s="11">
        <v>59</v>
      </c>
      <c r="B63" s="37" t="s">
        <v>273</v>
      </c>
      <c r="C63" s="14" t="s">
        <v>66</v>
      </c>
      <c r="D63" s="14" t="s">
        <v>251</v>
      </c>
      <c r="E63" s="15" t="s">
        <v>274</v>
      </c>
      <c r="F63" s="22" t="s">
        <v>201</v>
      </c>
      <c r="G63" s="22" t="s">
        <v>275</v>
      </c>
      <c r="H63" s="14" t="s">
        <v>43</v>
      </c>
      <c r="I63" s="14" t="s">
        <v>43</v>
      </c>
      <c r="J63" s="14" t="s">
        <v>43</v>
      </c>
      <c r="K63" s="14">
        <v>600</v>
      </c>
      <c r="L63" s="14">
        <v>600</v>
      </c>
      <c r="M63" s="14"/>
      <c r="N63" s="14" t="s">
        <v>31</v>
      </c>
      <c r="O63" s="14"/>
      <c r="P63" s="14"/>
      <c r="Q63" s="14">
        <v>1400</v>
      </c>
      <c r="R63" s="14">
        <v>3000</v>
      </c>
      <c r="S63" s="14" t="s">
        <v>276</v>
      </c>
    </row>
    <row r="64" spans="1:19" ht="85.5">
      <c r="A64" s="11">
        <v>60</v>
      </c>
      <c r="B64" s="38" t="s">
        <v>277</v>
      </c>
      <c r="C64" s="14" t="s">
        <v>26</v>
      </c>
      <c r="D64" s="14" t="s">
        <v>251</v>
      </c>
      <c r="E64" s="15" t="s">
        <v>278</v>
      </c>
      <c r="F64" s="22" t="s">
        <v>279</v>
      </c>
      <c r="G64" s="22" t="s">
        <v>280</v>
      </c>
      <c r="H64" s="14" t="s">
        <v>246</v>
      </c>
      <c r="I64" s="14" t="s">
        <v>246</v>
      </c>
      <c r="J64" s="14" t="s">
        <v>246</v>
      </c>
      <c r="K64" s="14">
        <v>2112</v>
      </c>
      <c r="L64" s="14">
        <v>2112</v>
      </c>
      <c r="M64" s="14"/>
      <c r="N64" s="14"/>
      <c r="O64" s="14" t="s">
        <v>31</v>
      </c>
      <c r="P64" s="14"/>
      <c r="Q64" s="14">
        <v>1000</v>
      </c>
      <c r="R64" s="14">
        <v>2100</v>
      </c>
      <c r="S64" s="14" t="s">
        <v>281</v>
      </c>
    </row>
    <row r="65" spans="1:19" ht="130.5" customHeight="1">
      <c r="A65" s="11">
        <v>61</v>
      </c>
      <c r="B65" s="37" t="s">
        <v>282</v>
      </c>
      <c r="C65" s="14" t="s">
        <v>66</v>
      </c>
      <c r="D65" s="14" t="s">
        <v>283</v>
      </c>
      <c r="E65" s="15" t="s">
        <v>284</v>
      </c>
      <c r="F65" s="22" t="s">
        <v>285</v>
      </c>
      <c r="G65" s="22"/>
      <c r="H65" s="14" t="s">
        <v>206</v>
      </c>
      <c r="I65" s="14" t="s">
        <v>206</v>
      </c>
      <c r="J65" s="14" t="s">
        <v>206</v>
      </c>
      <c r="K65" s="14">
        <v>2532</v>
      </c>
      <c r="L65" s="14">
        <v>2532</v>
      </c>
      <c r="M65" s="14"/>
      <c r="N65" s="14"/>
      <c r="O65" s="14" t="s">
        <v>31</v>
      </c>
      <c r="P65" s="14"/>
      <c r="Q65" s="14">
        <v>1736</v>
      </c>
      <c r="R65" s="14">
        <v>3358</v>
      </c>
      <c r="S65" s="14" t="s">
        <v>286</v>
      </c>
    </row>
    <row r="66" spans="1:19" ht="72" customHeight="1">
      <c r="A66" s="36">
        <v>62</v>
      </c>
      <c r="B66" s="52" t="s">
        <v>287</v>
      </c>
      <c r="C66" s="53" t="s">
        <v>66</v>
      </c>
      <c r="D66" s="53" t="s">
        <v>288</v>
      </c>
      <c r="E66" s="53" t="s">
        <v>289</v>
      </c>
      <c r="F66" s="53" t="s">
        <v>290</v>
      </c>
      <c r="G66" s="53" t="s">
        <v>291</v>
      </c>
      <c r="H66" s="53" t="s">
        <v>206</v>
      </c>
      <c r="I66" s="53" t="s">
        <v>292</v>
      </c>
      <c r="J66" s="53" t="s">
        <v>292</v>
      </c>
      <c r="K66" s="53">
        <v>300</v>
      </c>
      <c r="L66" s="53">
        <v>300</v>
      </c>
      <c r="M66" s="53"/>
      <c r="N66" s="53"/>
      <c r="O66" s="14" t="s">
        <v>31</v>
      </c>
      <c r="P66" s="53"/>
      <c r="Q66" s="53">
        <v>83</v>
      </c>
      <c r="R66" s="53">
        <v>136</v>
      </c>
      <c r="S66" s="14" t="s">
        <v>293</v>
      </c>
    </row>
    <row r="67" spans="1:13" ht="18" customHeight="1">
      <c r="A67" s="54" t="s">
        <v>294</v>
      </c>
      <c r="B67" s="55"/>
      <c r="C67" s="55"/>
      <c r="D67" s="55"/>
      <c r="E67" s="55"/>
      <c r="F67" s="55"/>
      <c r="G67" s="55"/>
      <c r="H67" s="55"/>
      <c r="I67" s="55"/>
      <c r="J67" s="56"/>
      <c r="K67" s="57">
        <v>55043</v>
      </c>
      <c r="L67" s="57">
        <v>53783</v>
      </c>
      <c r="M67" s="57">
        <v>1260</v>
      </c>
    </row>
  </sheetData>
  <sheetProtection/>
  <mergeCells count="26">
    <mergeCell ref="A1:S1"/>
    <mergeCell ref="B2:J2"/>
    <mergeCell ref="K2:M2"/>
    <mergeCell ref="N2:P2"/>
    <mergeCell ref="Q2:R2"/>
    <mergeCell ref="L3:M3"/>
    <mergeCell ref="A67:J67"/>
    <mergeCell ref="A2:A4"/>
    <mergeCell ref="B3:B4"/>
    <mergeCell ref="C3:C4"/>
    <mergeCell ref="D3:D4"/>
    <mergeCell ref="E3:E4"/>
    <mergeCell ref="F3:F4"/>
    <mergeCell ref="F53:F54"/>
    <mergeCell ref="G3:G4"/>
    <mergeCell ref="G53:G54"/>
    <mergeCell ref="H3:H4"/>
    <mergeCell ref="I3:I4"/>
    <mergeCell ref="J3:J4"/>
    <mergeCell ref="K3:K4"/>
    <mergeCell ref="N3:N4"/>
    <mergeCell ref="O3:O4"/>
    <mergeCell ref="P3:P4"/>
    <mergeCell ref="Q3:Q4"/>
    <mergeCell ref="R3:R4"/>
    <mergeCell ref="S2:S4"/>
  </mergeCells>
  <printOptions horizontalCentered="1"/>
  <pageMargins left="0.5027777777777778" right="0.5027777777777778" top="0.7513888888888889" bottom="0.7513888888888889" header="0.29791666666666666" footer="0.29791666666666666"/>
  <pageSetup horizontalDpi="600" verticalDpi="600" orientation="landscape" paperSize="9"/>
  <headerFooter scaleWithDoc="0" alignWithMargins="0">
    <oddHeader>&amp;L&amp;"仿宋"&amp;16附表：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2019-08-22T01:02:26Z</dcterms:created>
  <dcterms:modified xsi:type="dcterms:W3CDTF">2019-11-28T05:59:35Z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